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5" yWindow="-15" windowWidth="23070" windowHeight="8145"/>
  </bookViews>
  <sheets>
    <sheet name="Arkusz1" sheetId="1" r:id="rId1"/>
  </sheets>
  <definedNames>
    <definedName name="_xlnm._FilterDatabase" localSheetId="0" hidden="1">Arkusz1!$A$3:$Q$114</definedName>
    <definedName name="_xlnm.Print_Area" localSheetId="0">Arkusz1!$A$1:$C$115</definedName>
    <definedName name="_xlnm.Print_Titles" localSheetId="0">Arkusz1!$3:$3</definedName>
  </definedNames>
  <calcPr calcId="145621"/>
</workbook>
</file>

<file path=xl/calcChain.xml><?xml version="1.0" encoding="utf-8"?>
<calcChain xmlns="http://schemas.openxmlformats.org/spreadsheetml/2006/main">
  <c r="F28" i="1" l="1"/>
  <c r="E28" i="1"/>
  <c r="D28" i="1"/>
</calcChain>
</file>

<file path=xl/sharedStrings.xml><?xml version="1.0" encoding="utf-8"?>
<sst xmlns="http://schemas.openxmlformats.org/spreadsheetml/2006/main" count="224" uniqueCount="223">
  <si>
    <t>Lp.</t>
  </si>
  <si>
    <t>Nazwa obszaru bilansowego</t>
  </si>
  <si>
    <t>Kod obszaru bilansowego</t>
  </si>
  <si>
    <t>Pregoła bez Łyny</t>
  </si>
  <si>
    <t>Z21</t>
  </si>
  <si>
    <t>Wisła (P) od Narwi do Korabnika poniżej Włocławka</t>
  </si>
  <si>
    <t>Z17</t>
  </si>
  <si>
    <t>Narew od Biebrzy do Pułtuska z wyłączeniem WJM i zlewni Pisy</t>
  </si>
  <si>
    <t>Z12</t>
  </si>
  <si>
    <t>Wieprz</t>
  </si>
  <si>
    <t>Z05</t>
  </si>
  <si>
    <t>Wielkie Jeziora Mazurskie i zlewnia Pisy</t>
  </si>
  <si>
    <t>Z13</t>
  </si>
  <si>
    <t>Łaba</t>
  </si>
  <si>
    <t>W12</t>
  </si>
  <si>
    <t>Nysa Kłodzka</t>
  </si>
  <si>
    <t>W09</t>
  </si>
  <si>
    <t>Bóbr</t>
  </si>
  <si>
    <t>W06</t>
  </si>
  <si>
    <t>Bystrzyca - Ślęża</t>
  </si>
  <si>
    <t>W08</t>
  </si>
  <si>
    <t>Wkra</t>
  </si>
  <si>
    <t>Z16</t>
  </si>
  <si>
    <t>Bezleda, Stradyk</t>
  </si>
  <si>
    <t>Z22</t>
  </si>
  <si>
    <t>Banówka</t>
  </si>
  <si>
    <t>Z24</t>
  </si>
  <si>
    <t>Biebrza</t>
  </si>
  <si>
    <t>Z11</t>
  </si>
  <si>
    <t>Narew od granicy państwa do Biebrzy</t>
  </si>
  <si>
    <t>Z10</t>
  </si>
  <si>
    <t>Nysa Łużycka (prawa)</t>
  </si>
  <si>
    <t>W05</t>
  </si>
  <si>
    <t>Bzura</t>
  </si>
  <si>
    <t>Z18</t>
  </si>
  <si>
    <t>Ner</t>
  </si>
  <si>
    <t>P06</t>
  </si>
  <si>
    <t>Górna Odra (Odra po Koźle)</t>
  </si>
  <si>
    <t>GL04</t>
  </si>
  <si>
    <t>Kłodnica</t>
  </si>
  <si>
    <t>GL05</t>
  </si>
  <si>
    <t>Wisła od Dunajca do Wisłoki</t>
  </si>
  <si>
    <t>K05</t>
  </si>
  <si>
    <t>Wisła od Sanu do Sanny</t>
  </si>
  <si>
    <t>K10</t>
  </si>
  <si>
    <t>Wisła od Skawy do Dunajca</t>
  </si>
  <si>
    <t>K03</t>
  </si>
  <si>
    <t>Barycz</t>
  </si>
  <si>
    <t>W02</t>
  </si>
  <si>
    <t>Łyna</t>
  </si>
  <si>
    <t>Z20</t>
  </si>
  <si>
    <t>Prosna</t>
  </si>
  <si>
    <t>P08</t>
  </si>
  <si>
    <t>Osobłoga i Stradunia</t>
  </si>
  <si>
    <t>W10</t>
  </si>
  <si>
    <t>Mała Panew</t>
  </si>
  <si>
    <t>W04</t>
  </si>
  <si>
    <t>Zbiornik Zegrzyński, Narew poniżej Dębe bez Wkry</t>
  </si>
  <si>
    <t>Z08b</t>
  </si>
  <si>
    <t>Z03</t>
  </si>
  <si>
    <t>Radomka</t>
  </si>
  <si>
    <t>Z04</t>
  </si>
  <si>
    <t>Międzyodrze</t>
  </si>
  <si>
    <t>S02</t>
  </si>
  <si>
    <t>Mień</t>
  </si>
  <si>
    <t>G02</t>
  </si>
  <si>
    <t>Struga Toruńska</t>
  </si>
  <si>
    <t>G05</t>
  </si>
  <si>
    <t>Zielona Struga</t>
  </si>
  <si>
    <t>G04</t>
  </si>
  <si>
    <t>Tążyna</t>
  </si>
  <si>
    <t>G01</t>
  </si>
  <si>
    <t>Drwęca</t>
  </si>
  <si>
    <t>G03</t>
  </si>
  <si>
    <t>Wisła (P) od Wieprza do Wilgi włącznie</t>
  </si>
  <si>
    <t>Z06</t>
  </si>
  <si>
    <t>Wisła (P) od Wilgi do Kanału Żerańskiego</t>
  </si>
  <si>
    <t>Z08a</t>
  </si>
  <si>
    <t>Bug graniczny (L) z Leśną i Pulwą</t>
  </si>
  <si>
    <t>Z14</t>
  </si>
  <si>
    <t>Kaczawa</t>
  </si>
  <si>
    <t>W07</t>
  </si>
  <si>
    <t>Obrzyca i Krzycki Rów</t>
  </si>
  <si>
    <t>W01</t>
  </si>
  <si>
    <t>Wda</t>
  </si>
  <si>
    <t>G09</t>
  </si>
  <si>
    <t>Mątawa</t>
  </si>
  <si>
    <t>G11</t>
  </si>
  <si>
    <t>Warta od Widawki do Neru</t>
  </si>
  <si>
    <t>P05</t>
  </si>
  <si>
    <t>Widawka</t>
  </si>
  <si>
    <t>P04</t>
  </si>
  <si>
    <t>Wisła od Przemszy do Skawy</t>
  </si>
  <si>
    <t>K01</t>
  </si>
  <si>
    <t>Górna Noteć</t>
  </si>
  <si>
    <t>P14</t>
  </si>
  <si>
    <t>Warta od Neru do Prosny</t>
  </si>
  <si>
    <t>P07</t>
  </si>
  <si>
    <t>Wisła (L) od Bzury do Korabnika poniżej Włocławka</t>
  </si>
  <si>
    <t>Z19</t>
  </si>
  <si>
    <t>Mała Wisła do ujścia Przemszy</t>
  </si>
  <si>
    <t>GL02</t>
  </si>
  <si>
    <t>Dunajec</t>
  </si>
  <si>
    <t>K04</t>
  </si>
  <si>
    <t>Uznam, Zalew Szczeciński</t>
  </si>
  <si>
    <t>S01</t>
  </si>
  <si>
    <t>Niemen (w granicach Polski)</t>
  </si>
  <si>
    <t>Z23</t>
  </si>
  <si>
    <t>Bug od granicy do cofki Zbiornika Zegrzyńskiego</t>
  </si>
  <si>
    <t>Z15</t>
  </si>
  <si>
    <t>Wisła (L) od Pilicy do Bzury</t>
  </si>
  <si>
    <t>Z09</t>
  </si>
  <si>
    <t>Wisła (P) od ujścia Sanny do ujścia Wieprza</t>
  </si>
  <si>
    <t>Z01</t>
  </si>
  <si>
    <t>Pilica</t>
  </si>
  <si>
    <t>Z07</t>
  </si>
  <si>
    <t>Morawa</t>
  </si>
  <si>
    <t>W13</t>
  </si>
  <si>
    <t>San</t>
  </si>
  <si>
    <t>K08</t>
  </si>
  <si>
    <t>Górna Warta</t>
  </si>
  <si>
    <t>P01</t>
  </si>
  <si>
    <t>Liswarta (bez Kocinki)</t>
  </si>
  <si>
    <t>P02</t>
  </si>
  <si>
    <t>Warta od Liswarty do Widawki</t>
  </si>
  <si>
    <t>P03</t>
  </si>
  <si>
    <t>Obra</t>
  </si>
  <si>
    <t>P13</t>
  </si>
  <si>
    <t>Warta od Prosny do Kan. Mosińskiego</t>
  </si>
  <si>
    <t>P09</t>
  </si>
  <si>
    <t>Poznańska Zlewnia Warty</t>
  </si>
  <si>
    <t>P10</t>
  </si>
  <si>
    <t>Dolna Warta</t>
  </si>
  <si>
    <t>P18</t>
  </si>
  <si>
    <t>Wisła od Wisłoki do Sanu</t>
  </si>
  <si>
    <t>Wisłoka</t>
  </si>
  <si>
    <t>K06</t>
  </si>
  <si>
    <t>Noteć Pradoliny Toruńsko - Eberswaldzkiej</t>
  </si>
  <si>
    <t>P15</t>
  </si>
  <si>
    <t>Gwda</t>
  </si>
  <si>
    <t>P16</t>
  </si>
  <si>
    <t>Rega i Przymorze</t>
  </si>
  <si>
    <t>S12</t>
  </si>
  <si>
    <t>Wolin (bez części zachodniej)</t>
  </si>
  <si>
    <t>S03</t>
  </si>
  <si>
    <t>Wisła (L) od ujścia Sanny do ujścia Kamiennej włącznie</t>
  </si>
  <si>
    <t>Z02</t>
  </si>
  <si>
    <t>Wieprza i Grabowa</t>
  </si>
  <si>
    <t>S15</t>
  </si>
  <si>
    <t>Parsęta,  Radew,  Przymorze -  Resko</t>
  </si>
  <si>
    <t>S13</t>
  </si>
  <si>
    <t>Płonia</t>
  </si>
  <si>
    <t>S07</t>
  </si>
  <si>
    <t>Ina</t>
  </si>
  <si>
    <t>S06</t>
  </si>
  <si>
    <t>Ilanka, Pliszka, Konotop</t>
  </si>
  <si>
    <t>S10</t>
  </si>
  <si>
    <t>Lewobrzeżna Dolna Odra (Gunica - Ucker)</t>
  </si>
  <si>
    <t>S05</t>
  </si>
  <si>
    <t>Strwiąż i Mszaniec do granicy państwa</t>
  </si>
  <si>
    <t>K09</t>
  </si>
  <si>
    <t>Drawa</t>
  </si>
  <si>
    <t>P17</t>
  </si>
  <si>
    <t>Wełna</t>
  </si>
  <si>
    <t>P11</t>
  </si>
  <si>
    <t>Warta od Obrzycka do Noteci</t>
  </si>
  <si>
    <t>P12</t>
  </si>
  <si>
    <t>Myśla, Kurzyca, Słubia</t>
  </si>
  <si>
    <t>S09</t>
  </si>
  <si>
    <t>Gowienica</t>
  </si>
  <si>
    <t>S04</t>
  </si>
  <si>
    <t>Dziwna i Przymorze</t>
  </si>
  <si>
    <t>S11</t>
  </si>
  <si>
    <t>Rurzyca, Tywa</t>
  </si>
  <si>
    <t>S08</t>
  </si>
  <si>
    <t>Przemsza</t>
  </si>
  <si>
    <t>Wag (Czadeczka)</t>
  </si>
  <si>
    <t>GL01</t>
  </si>
  <si>
    <t>Fryba</t>
  </si>
  <si>
    <t>G07</t>
  </si>
  <si>
    <t>Brda</t>
  </si>
  <si>
    <t>G06</t>
  </si>
  <si>
    <t>Osa</t>
  </si>
  <si>
    <t>G10</t>
  </si>
  <si>
    <t>Zalew Wiślany</t>
  </si>
  <si>
    <t>G19</t>
  </si>
  <si>
    <t>Wierzyca</t>
  </si>
  <si>
    <t>G12</t>
  </si>
  <si>
    <t>Zlewnia Pasłęki i Baudy</t>
  </si>
  <si>
    <t>G21</t>
  </si>
  <si>
    <t>Zlewnia Słupi</t>
  </si>
  <si>
    <t>G15</t>
  </si>
  <si>
    <t>Zlewnia Raduni i Motławy</t>
  </si>
  <si>
    <t>G14</t>
  </si>
  <si>
    <t>Zlewnia Łupawy</t>
  </si>
  <si>
    <t>G16</t>
  </si>
  <si>
    <t>Zlewnia Redy-Piaśnicy</t>
  </si>
  <si>
    <t>G18</t>
  </si>
  <si>
    <t>Zlewnia Łeby</t>
  </si>
  <si>
    <t>G17</t>
  </si>
  <si>
    <t>Elbląg i Żuławy Elbląskie</t>
  </si>
  <si>
    <t>G20</t>
  </si>
  <si>
    <t>Czarna Orawa</t>
  </si>
  <si>
    <t>K02</t>
  </si>
  <si>
    <t>K07(K)</t>
  </si>
  <si>
    <t>K07(R)</t>
  </si>
  <si>
    <t>W03(GL)</t>
  </si>
  <si>
    <t>W03(WR)</t>
  </si>
  <si>
    <t>Widawa i Stobrawa (GL)</t>
  </si>
  <si>
    <t>Widawa i Stobrawa (WR)</t>
  </si>
  <si>
    <t>W11 (GL)</t>
  </si>
  <si>
    <t>W11 (WR)</t>
  </si>
  <si>
    <t>Przyodrze (GL)</t>
  </si>
  <si>
    <t>Przyodrze (WR)</t>
  </si>
  <si>
    <t>Wisła (L) od ujścia Kamiennej do ujścia Radomki wyłącznie</t>
  </si>
  <si>
    <t xml:space="preserve">POLA OZNACZONE NA NIEBIESKO z uwagi na zachowanie tajemnicy statystycznej w odniesieniu do danych jednostkowych, w tabeli nie zamieszczono danych na temat odwodnienia złóż jeśli w danej jednostce został zgłoszony tylko jeden podmiot.    
</t>
  </si>
  <si>
    <t>*Puste pola oznaczają brak odwodnień górniczych/brak informacji na temat odwodnień górniczych w ramach przeprowadzonego badania statystycznego.
**Wody o mineralizacja ogólna powyżej 3 g/l oraz sumy chlorków i siarczanów powyżej 0,6 g/l</t>
  </si>
  <si>
    <t>Wynik ankietyzacji za rok 2023 na temat odwodnień górniczych (czynnych i nieczynnych zakładów) na podstawie sprawozdań gromadzonych w oparciu o Program Badań Statystyki Publicznej w podziale na obszary bilansowe wód podziemnych*</t>
  </si>
  <si>
    <r>
      <t>Suma odwodnień 
górniczych w 2024 r.
 [tys. m</t>
    </r>
    <r>
      <rPr>
        <b/>
        <vertAlign val="superscript"/>
        <sz val="11"/>
        <color theme="1"/>
        <rFont val="Calibri"/>
        <family val="2"/>
        <charset val="238"/>
        <scheme val="minor"/>
      </rPr>
      <t>3</t>
    </r>
    <r>
      <rPr>
        <b/>
        <sz val="11"/>
        <color theme="1"/>
        <rFont val="Calibri"/>
        <family val="2"/>
        <charset val="238"/>
        <scheme val="minor"/>
      </rPr>
      <t>]</t>
    </r>
  </si>
  <si>
    <r>
      <t xml:space="preserve"> Suma odwodnień górniczych
 z wyłączeniem solanek i zasolonych** w 2024 r. 
[tys. m</t>
    </r>
    <r>
      <rPr>
        <b/>
        <vertAlign val="superscript"/>
        <sz val="11"/>
        <color theme="1"/>
        <rFont val="Calibri"/>
        <family val="2"/>
        <charset val="238"/>
        <scheme val="minor"/>
      </rPr>
      <t>3</t>
    </r>
    <r>
      <rPr>
        <b/>
        <sz val="11"/>
        <color theme="1"/>
        <rFont val="Calibri"/>
        <family val="2"/>
        <charset val="238"/>
        <scheme val="minor"/>
      </rPr>
      <t xml:space="preserve">] </t>
    </r>
  </si>
  <si>
    <r>
      <t xml:space="preserve"> Zrzut z odwodnień 
2024 r. 
[tys. m</t>
    </r>
    <r>
      <rPr>
        <b/>
        <vertAlign val="superscript"/>
        <sz val="11"/>
        <color theme="1"/>
        <rFont val="Calibri"/>
        <family val="2"/>
        <charset val="238"/>
        <scheme val="minor"/>
      </rPr>
      <t>3</t>
    </r>
    <r>
      <rPr>
        <b/>
        <sz val="11"/>
        <color theme="1"/>
        <rFont val="Calibri"/>
        <family val="2"/>
        <charset val="238"/>
        <scheme val="minor"/>
      </rPr>
      <t>]</t>
    </r>
  </si>
  <si>
    <r>
      <t xml:space="preserve"> Wody wykorzystane 
2024 r. 
[tys. m</t>
    </r>
    <r>
      <rPr>
        <b/>
        <vertAlign val="superscript"/>
        <sz val="11"/>
        <color theme="1"/>
        <rFont val="Calibri"/>
        <family val="2"/>
        <charset val="238"/>
        <scheme val="minor"/>
      </rPr>
      <t>3</t>
    </r>
    <r>
      <rPr>
        <b/>
        <sz val="11"/>
        <color theme="1"/>
        <rFont val="Calibri"/>
        <family val="2"/>
        <charset val="238"/>
        <scheme val="minor"/>
      </rPr>
      <t>]</t>
    </r>
  </si>
  <si>
    <t>GL03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</si>
</sst>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z_ł_-;\-* #,##0.00\ _z_ł_-;_-* &quot;-&quot;??\ _z_ł_-;_-@_-"/>
    <numFmt numFmtId="164" formatCode="_-* #,##0\ _z_ł_-;\-* #,##0\ _z_ł_-;_-* &quot;-&quot;??\ _z_ł_-;_-@_-"/>
    <numFmt numFmtId="165" formatCode="_-* #,##0.00_-;\-* #,##0.00_-;_-* &quot;-&quot;??_-;_-@_-"/>
  </numFmts>
  <fonts count="1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0"/>
      <name val="Arial CE"/>
      <charset val="238"/>
    </font>
    <font>
      <u/>
      <sz val="10"/>
      <color theme="10"/>
      <name val="Arial CE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 CE"/>
      <family val="2"/>
      <charset val="238"/>
    </font>
    <font>
      <u/>
      <sz val="10"/>
      <color indexed="12"/>
      <name val="Arial CE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vertAlign val="superscript"/>
      <sz val="11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2">
    <xf numFmtId="0" fontId="0" fillId="0" borderId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43" fontId="4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9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/>
    <xf numFmtId="0" fontId="2" fillId="0" borderId="0"/>
    <xf numFmtId="9" fontId="8" fillId="0" borderId="0" applyFont="0" applyFill="0" applyBorder="0" applyAlignment="0" applyProtection="0"/>
  </cellStyleXfs>
  <cellXfs count="23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/>
    <xf numFmtId="0" fontId="0" fillId="0" borderId="0" xfId="0" applyAlignment="1">
      <alignment wrapText="1"/>
    </xf>
    <xf numFmtId="164" fontId="0" fillId="0" borderId="0" xfId="12" applyNumberFormat="1" applyFont="1"/>
    <xf numFmtId="0" fontId="0" fillId="2" borderId="0" xfId="0" applyFill="1"/>
    <xf numFmtId="43" fontId="0" fillId="0" borderId="0" xfId="12" applyNumberFormat="1" applyFont="1"/>
    <xf numFmtId="0" fontId="1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/>
    </xf>
    <xf numFmtId="164" fontId="1" fillId="5" borderId="1" xfId="12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4" fontId="0" fillId="0" borderId="1" xfId="12" applyNumberFormat="1" applyFont="1" applyBorder="1" applyAlignment="1">
      <alignment horizontal="center" vertical="center"/>
    </xf>
    <xf numFmtId="164" fontId="0" fillId="4" borderId="1" xfId="12" applyNumberFormat="1" applyFont="1" applyFill="1" applyBorder="1" applyAlignment="1">
      <alignment horizontal="center" vertical="center"/>
    </xf>
    <xf numFmtId="164" fontId="0" fillId="3" borderId="1" xfId="12" applyNumberFormat="1" applyFont="1" applyFill="1" applyBorder="1" applyAlignment="1">
      <alignment horizontal="center" vertical="center"/>
    </xf>
    <xf numFmtId="164" fontId="0" fillId="0" borderId="0" xfId="12" applyNumberFormat="1" applyFont="1" applyAlignment="1">
      <alignment horizontal="center" vertical="center"/>
    </xf>
    <xf numFmtId="164" fontId="2" fillId="3" borderId="1" xfId="12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left" vertical="top" wrapText="1"/>
    </xf>
    <xf numFmtId="0" fontId="11" fillId="0" borderId="0" xfId="0" applyFont="1" applyBorder="1" applyAlignment="1">
      <alignment horizontal="left" vertical="top" wrapText="1"/>
    </xf>
    <xf numFmtId="0" fontId="11" fillId="3" borderId="0" xfId="0" applyFont="1" applyFill="1" applyAlignment="1">
      <alignment horizontal="left" vertical="top" wrapText="1"/>
    </xf>
  </cellXfs>
  <cellStyles count="22">
    <cellStyle name="Dziesiętny" xfId="12" builtinId="3"/>
    <cellStyle name="Dziesiętny 2" xfId="6"/>
    <cellStyle name="Dziesiętny 2 2" xfId="10"/>
    <cellStyle name="Dziesiętny 2 3" xfId="15"/>
    <cellStyle name="Dziesiętny 3" xfId="16"/>
    <cellStyle name="Dziesiętny 4" xfId="14"/>
    <cellStyle name="Excel Built-in Normal" xfId="17"/>
    <cellStyle name="Hiperłącze 2" xfId="7"/>
    <cellStyle name="Hiperłącze 3" xfId="18"/>
    <cellStyle name="Hiperłącze 4" xfId="19"/>
    <cellStyle name="Normalny" xfId="0" builtinId="0"/>
    <cellStyle name="Normalny 2" xfId="3"/>
    <cellStyle name="Normalny 2 2" xfId="8"/>
    <cellStyle name="Normalny 2 3" xfId="20"/>
    <cellStyle name="Normalny 3" xfId="5"/>
    <cellStyle name="Normalny 3 2" xfId="9"/>
    <cellStyle name="Normalny 4" xfId="4"/>
    <cellStyle name="Normalny 5" xfId="1"/>
    <cellStyle name="Normalny 6" xfId="13"/>
    <cellStyle name="Procentowy 2" xfId="2"/>
    <cellStyle name="Procentowy 2 2" xfId="11"/>
    <cellStyle name="Procentowy 3" xf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5"/>
  <sheetViews>
    <sheetView tabSelected="1" topLeftCell="A67" workbookViewId="0">
      <selection activeCell="A113" sqref="A1:G115"/>
    </sheetView>
  </sheetViews>
  <sheetFormatPr defaultRowHeight="15" x14ac:dyDescent="0.25"/>
  <cols>
    <col min="1" max="1" width="6.7109375" style="16" customWidth="1"/>
    <col min="2" max="2" width="21.85546875" style="17" customWidth="1"/>
    <col min="3" max="3" width="13.140625" style="16" customWidth="1"/>
    <col min="4" max="4" width="16.140625" style="14" customWidth="1"/>
    <col min="5" max="5" width="25.5703125" style="14" customWidth="1"/>
    <col min="6" max="6" width="11.5703125" style="14" customWidth="1"/>
    <col min="7" max="7" width="13.140625" style="14" customWidth="1"/>
    <col min="8" max="8" width="19.42578125" customWidth="1"/>
    <col min="9" max="9" width="12.28515625" bestFit="1" customWidth="1"/>
    <col min="10" max="10" width="14.28515625" customWidth="1"/>
    <col min="11" max="11" width="11.140625" customWidth="1"/>
    <col min="12" max="12" width="13.140625" customWidth="1"/>
  </cols>
  <sheetData>
    <row r="1" spans="1:17" ht="15" customHeight="1" x14ac:dyDescent="0.25">
      <c r="A1" s="18" t="s">
        <v>217</v>
      </c>
      <c r="B1" s="18"/>
      <c r="C1" s="18"/>
      <c r="D1" s="18"/>
      <c r="E1" s="18"/>
      <c r="F1" s="18"/>
      <c r="G1" s="18"/>
      <c r="H1" s="2"/>
      <c r="I1" s="2"/>
      <c r="J1" s="2"/>
    </row>
    <row r="2" spans="1:17" ht="50.25" customHeight="1" x14ac:dyDescent="0.25">
      <c r="A2" s="19"/>
      <c r="B2" s="19"/>
      <c r="C2" s="19"/>
      <c r="D2" s="19"/>
      <c r="E2" s="19"/>
      <c r="F2" s="19"/>
      <c r="G2" s="19"/>
      <c r="H2" s="3"/>
      <c r="I2" s="2"/>
      <c r="J2" s="2"/>
      <c r="O2" s="5"/>
      <c r="P2" s="5"/>
      <c r="Q2" s="5"/>
    </row>
    <row r="3" spans="1:17" ht="96" customHeight="1" x14ac:dyDescent="0.25">
      <c r="A3" s="7" t="s">
        <v>0</v>
      </c>
      <c r="B3" s="8" t="s">
        <v>1</v>
      </c>
      <c r="C3" s="8" t="s">
        <v>2</v>
      </c>
      <c r="D3" s="9" t="s">
        <v>218</v>
      </c>
      <c r="E3" s="9" t="s">
        <v>219</v>
      </c>
      <c r="F3" s="9" t="s">
        <v>220</v>
      </c>
      <c r="G3" s="9" t="s">
        <v>221</v>
      </c>
      <c r="H3" s="4"/>
      <c r="I3" s="4"/>
      <c r="J3" s="4"/>
      <c r="O3" s="5"/>
      <c r="P3" s="5"/>
      <c r="Q3" s="5"/>
    </row>
    <row r="4" spans="1:17" x14ac:dyDescent="0.25">
      <c r="A4" s="1">
        <v>1</v>
      </c>
      <c r="B4" s="10" t="s">
        <v>70</v>
      </c>
      <c r="C4" s="1" t="s">
        <v>71</v>
      </c>
      <c r="D4" s="11"/>
      <c r="E4" s="11"/>
      <c r="F4" s="11"/>
      <c r="G4" s="11"/>
      <c r="H4" s="4"/>
      <c r="I4" s="4"/>
      <c r="J4" s="4"/>
      <c r="O4" s="5"/>
      <c r="P4" s="5"/>
      <c r="Q4" s="5"/>
    </row>
    <row r="5" spans="1:17" x14ac:dyDescent="0.25">
      <c r="A5" s="1">
        <v>2</v>
      </c>
      <c r="B5" s="10" t="s">
        <v>64</v>
      </c>
      <c r="C5" s="1" t="s">
        <v>65</v>
      </c>
      <c r="D5" s="11"/>
      <c r="E5" s="11"/>
      <c r="F5" s="11"/>
      <c r="G5" s="11"/>
      <c r="H5" s="4"/>
      <c r="I5" s="4"/>
      <c r="J5" s="4"/>
      <c r="O5" s="5"/>
      <c r="P5" s="5"/>
      <c r="Q5" s="5"/>
    </row>
    <row r="6" spans="1:17" x14ac:dyDescent="0.25">
      <c r="A6" s="1">
        <v>3</v>
      </c>
      <c r="B6" s="10" t="s">
        <v>72</v>
      </c>
      <c r="C6" s="1" t="s">
        <v>73</v>
      </c>
      <c r="D6" s="11"/>
      <c r="E6" s="11"/>
      <c r="F6" s="11"/>
      <c r="G6" s="11"/>
      <c r="H6" s="4"/>
      <c r="I6" s="4"/>
      <c r="J6" s="4"/>
      <c r="O6" s="5"/>
      <c r="P6" s="5"/>
      <c r="Q6" s="5"/>
    </row>
    <row r="7" spans="1:17" ht="14.45" x14ac:dyDescent="0.3">
      <c r="A7" s="1">
        <v>4</v>
      </c>
      <c r="B7" s="10" t="s">
        <v>68</v>
      </c>
      <c r="C7" s="1" t="s">
        <v>69</v>
      </c>
      <c r="D7" s="11"/>
      <c r="E7" s="11"/>
      <c r="F7" s="11"/>
      <c r="G7" s="11"/>
      <c r="H7" s="4"/>
      <c r="I7" s="4"/>
      <c r="J7" s="4"/>
      <c r="O7" s="5"/>
      <c r="P7" s="5"/>
      <c r="Q7" s="5"/>
    </row>
    <row r="8" spans="1:17" x14ac:dyDescent="0.25">
      <c r="A8" s="1">
        <v>5</v>
      </c>
      <c r="B8" s="10" t="s">
        <v>66</v>
      </c>
      <c r="C8" s="1" t="s">
        <v>67</v>
      </c>
      <c r="D8" s="11"/>
      <c r="E8" s="11"/>
      <c r="F8" s="11"/>
      <c r="G8" s="11"/>
      <c r="H8" s="4"/>
      <c r="I8" s="4"/>
      <c r="J8" s="4"/>
      <c r="O8" s="5"/>
      <c r="P8" s="5"/>
      <c r="Q8" s="5"/>
    </row>
    <row r="9" spans="1:17" ht="14.45" x14ac:dyDescent="0.3">
      <c r="A9" s="1">
        <v>6</v>
      </c>
      <c r="B9" s="10" t="s">
        <v>180</v>
      </c>
      <c r="C9" s="1" t="s">
        <v>181</v>
      </c>
      <c r="D9" s="11"/>
      <c r="E9" s="11"/>
      <c r="F9" s="11"/>
      <c r="G9" s="11"/>
      <c r="H9" s="4"/>
      <c r="I9" s="4"/>
      <c r="J9" s="4"/>
    </row>
    <row r="10" spans="1:17" ht="14.45" x14ac:dyDescent="0.3">
      <c r="A10" s="1">
        <v>7</v>
      </c>
      <c r="B10" s="10" t="s">
        <v>178</v>
      </c>
      <c r="C10" s="1" t="s">
        <v>179</v>
      </c>
      <c r="D10" s="11"/>
      <c r="E10" s="11"/>
      <c r="F10" s="11"/>
      <c r="G10" s="11"/>
      <c r="H10" s="4"/>
      <c r="I10" s="4"/>
      <c r="J10" s="4"/>
    </row>
    <row r="11" spans="1:17" ht="14.45" x14ac:dyDescent="0.3">
      <c r="A11" s="1">
        <v>8</v>
      </c>
      <c r="B11" s="10" t="s">
        <v>84</v>
      </c>
      <c r="C11" s="1" t="s">
        <v>85</v>
      </c>
      <c r="D11" s="11"/>
      <c r="E11" s="11"/>
      <c r="F11" s="11"/>
      <c r="G11" s="11"/>
      <c r="H11" s="4"/>
      <c r="I11" s="4"/>
      <c r="J11" s="4"/>
    </row>
    <row r="12" spans="1:17" ht="14.45" x14ac:dyDescent="0.3">
      <c r="A12" s="1">
        <v>9</v>
      </c>
      <c r="B12" s="10" t="s">
        <v>182</v>
      </c>
      <c r="C12" s="1" t="s">
        <v>183</v>
      </c>
      <c r="D12" s="11"/>
      <c r="E12" s="11"/>
      <c r="F12" s="11"/>
      <c r="G12" s="11"/>
      <c r="H12" s="4"/>
      <c r="I12" s="4"/>
      <c r="J12" s="4"/>
    </row>
    <row r="13" spans="1:17" x14ac:dyDescent="0.25">
      <c r="A13" s="1">
        <v>10</v>
      </c>
      <c r="B13" s="10" t="s">
        <v>86</v>
      </c>
      <c r="C13" s="1" t="s">
        <v>87</v>
      </c>
      <c r="D13" s="11"/>
      <c r="E13" s="11"/>
      <c r="F13" s="11"/>
      <c r="G13" s="11"/>
      <c r="H13" s="4"/>
      <c r="I13" s="4"/>
      <c r="J13" s="4"/>
    </row>
    <row r="14" spans="1:17" ht="14.45" x14ac:dyDescent="0.3">
      <c r="A14" s="1">
        <v>11</v>
      </c>
      <c r="B14" s="10" t="s">
        <v>186</v>
      </c>
      <c r="C14" s="1" t="s">
        <v>187</v>
      </c>
      <c r="D14" s="11"/>
      <c r="E14" s="11"/>
      <c r="F14" s="11"/>
      <c r="G14" s="11"/>
      <c r="H14" s="4"/>
      <c r="I14" s="4"/>
      <c r="J14" s="4"/>
    </row>
    <row r="15" spans="1:17" x14ac:dyDescent="0.25">
      <c r="A15" s="1">
        <v>12</v>
      </c>
      <c r="B15" s="10" t="s">
        <v>192</v>
      </c>
      <c r="C15" s="1" t="s">
        <v>193</v>
      </c>
      <c r="D15" s="11"/>
      <c r="E15" s="11"/>
      <c r="F15" s="11"/>
      <c r="G15" s="11"/>
      <c r="H15" s="4"/>
      <c r="I15" s="4"/>
      <c r="J15" s="4"/>
    </row>
    <row r="16" spans="1:17" x14ac:dyDescent="0.25">
      <c r="A16" s="1">
        <v>13</v>
      </c>
      <c r="B16" s="10" t="s">
        <v>190</v>
      </c>
      <c r="C16" s="1" t="s">
        <v>191</v>
      </c>
      <c r="D16" s="11"/>
      <c r="E16" s="11"/>
      <c r="F16" s="11"/>
      <c r="G16" s="11"/>
      <c r="H16" s="4"/>
      <c r="I16" s="4"/>
      <c r="J16" s="4"/>
    </row>
    <row r="17" spans="1:14" x14ac:dyDescent="0.25">
      <c r="A17" s="1">
        <v>14</v>
      </c>
      <c r="B17" s="10" t="s">
        <v>194</v>
      </c>
      <c r="C17" s="1" t="s">
        <v>195</v>
      </c>
      <c r="D17" s="11"/>
      <c r="E17" s="11"/>
      <c r="F17" s="11"/>
      <c r="G17" s="11"/>
      <c r="H17" s="4"/>
      <c r="I17" s="4"/>
      <c r="J17" s="4"/>
    </row>
    <row r="18" spans="1:14" x14ac:dyDescent="0.25">
      <c r="A18" s="1">
        <v>15</v>
      </c>
      <c r="B18" s="10" t="s">
        <v>198</v>
      </c>
      <c r="C18" s="1" t="s">
        <v>199</v>
      </c>
      <c r="D18" s="11"/>
      <c r="E18" s="11"/>
      <c r="F18" s="11"/>
      <c r="G18" s="11"/>
      <c r="H18" s="4"/>
      <c r="I18" s="4"/>
      <c r="J18" s="4"/>
    </row>
    <row r="19" spans="1:14" x14ac:dyDescent="0.25">
      <c r="A19" s="1">
        <v>16</v>
      </c>
      <c r="B19" s="10" t="s">
        <v>196</v>
      </c>
      <c r="C19" s="1" t="s">
        <v>197</v>
      </c>
      <c r="D19" s="11"/>
      <c r="E19" s="11"/>
      <c r="F19" s="11"/>
      <c r="G19" s="11"/>
      <c r="H19" s="4"/>
      <c r="I19" s="4"/>
      <c r="J19" s="4"/>
    </row>
    <row r="20" spans="1:14" x14ac:dyDescent="0.25">
      <c r="A20" s="1">
        <v>17</v>
      </c>
      <c r="B20" s="10" t="s">
        <v>184</v>
      </c>
      <c r="C20" s="1" t="s">
        <v>185</v>
      </c>
      <c r="D20" s="11"/>
      <c r="E20" s="11"/>
      <c r="F20" s="11"/>
      <c r="G20" s="11"/>
      <c r="H20" s="4"/>
      <c r="I20" s="4"/>
      <c r="J20" s="4"/>
    </row>
    <row r="21" spans="1:14" x14ac:dyDescent="0.25">
      <c r="A21" s="1">
        <v>18</v>
      </c>
      <c r="B21" s="10" t="s">
        <v>200</v>
      </c>
      <c r="C21" s="1" t="s">
        <v>201</v>
      </c>
      <c r="D21" s="11"/>
      <c r="E21" s="11"/>
      <c r="F21" s="11"/>
      <c r="G21" s="11"/>
      <c r="H21" s="4"/>
      <c r="I21" s="4"/>
      <c r="J21" s="4"/>
    </row>
    <row r="22" spans="1:14" x14ac:dyDescent="0.25">
      <c r="A22" s="1">
        <v>19</v>
      </c>
      <c r="B22" s="10" t="s">
        <v>188</v>
      </c>
      <c r="C22" s="1" t="s">
        <v>189</v>
      </c>
      <c r="D22" s="11"/>
      <c r="E22" s="11"/>
      <c r="F22" s="11"/>
      <c r="G22" s="11"/>
      <c r="H22" s="4"/>
      <c r="I22" s="4"/>
      <c r="J22" s="4"/>
    </row>
    <row r="23" spans="1:14" x14ac:dyDescent="0.25">
      <c r="A23" s="1">
        <v>20</v>
      </c>
      <c r="B23" s="10" t="s">
        <v>176</v>
      </c>
      <c r="C23" s="1" t="s">
        <v>177</v>
      </c>
      <c r="D23" s="11"/>
      <c r="E23" s="11"/>
      <c r="F23" s="11"/>
      <c r="G23" s="11"/>
      <c r="H23" s="4"/>
      <c r="I23" s="4"/>
      <c r="J23" s="4"/>
    </row>
    <row r="24" spans="1:14" x14ac:dyDescent="0.25">
      <c r="A24" s="1">
        <v>21</v>
      </c>
      <c r="B24" s="10" t="s">
        <v>100</v>
      </c>
      <c r="C24" s="1" t="s">
        <v>101</v>
      </c>
      <c r="D24" s="11">
        <v>43676</v>
      </c>
      <c r="E24" s="11">
        <v>11703</v>
      </c>
      <c r="F24" s="11">
        <v>40642</v>
      </c>
      <c r="G24" s="11">
        <v>4592</v>
      </c>
      <c r="H24" s="6"/>
      <c r="I24" s="4"/>
      <c r="J24" s="4"/>
    </row>
    <row r="25" spans="1:14" x14ac:dyDescent="0.25">
      <c r="A25" s="1">
        <v>22</v>
      </c>
      <c r="B25" s="10" t="s">
        <v>175</v>
      </c>
      <c r="C25" s="1" t="s">
        <v>222</v>
      </c>
      <c r="D25" s="11">
        <v>130229</v>
      </c>
      <c r="E25" s="11">
        <v>46086</v>
      </c>
      <c r="F25" s="11">
        <v>223383</v>
      </c>
      <c r="G25" s="11">
        <v>6605</v>
      </c>
      <c r="H25" s="6"/>
      <c r="I25" s="4"/>
      <c r="J25" s="4"/>
    </row>
    <row r="26" spans="1:14" x14ac:dyDescent="0.25">
      <c r="A26" s="1">
        <v>23</v>
      </c>
      <c r="B26" s="10" t="s">
        <v>37</v>
      </c>
      <c r="C26" s="1" t="s">
        <v>38</v>
      </c>
      <c r="D26" s="11">
        <v>34345</v>
      </c>
      <c r="E26" s="11">
        <v>5461</v>
      </c>
      <c r="F26" s="11">
        <v>16040</v>
      </c>
      <c r="G26" s="11">
        <v>968</v>
      </c>
      <c r="H26" s="6"/>
      <c r="I26" s="4"/>
      <c r="J26" s="4"/>
    </row>
    <row r="27" spans="1:14" x14ac:dyDescent="0.25">
      <c r="A27" s="1">
        <v>24</v>
      </c>
      <c r="B27" s="10" t="s">
        <v>39</v>
      </c>
      <c r="C27" s="1" t="s">
        <v>40</v>
      </c>
      <c r="D27" s="11">
        <v>49147</v>
      </c>
      <c r="E27" s="11">
        <v>5989</v>
      </c>
      <c r="F27" s="11">
        <v>37838</v>
      </c>
      <c r="G27" s="11">
        <v>3824</v>
      </c>
      <c r="H27" s="6"/>
      <c r="I27" s="4"/>
      <c r="J27" s="4"/>
    </row>
    <row r="28" spans="1:14" x14ac:dyDescent="0.25">
      <c r="A28" s="1">
        <v>25</v>
      </c>
      <c r="B28" s="10" t="s">
        <v>92</v>
      </c>
      <c r="C28" s="1" t="s">
        <v>93</v>
      </c>
      <c r="D28" s="11">
        <f>4526+3694.57045</f>
        <v>8220.5704499999993</v>
      </c>
      <c r="E28" s="11">
        <f>2425+3694.57045</f>
        <v>6119.5704500000002</v>
      </c>
      <c r="F28" s="11">
        <f>3861+3694.57045</f>
        <v>7555.5704500000002</v>
      </c>
      <c r="G28" s="11">
        <v>1397</v>
      </c>
      <c r="H28" s="6"/>
      <c r="I28" s="4"/>
      <c r="J28" s="4"/>
      <c r="K28" s="4"/>
      <c r="L28" s="4"/>
      <c r="M28" s="4"/>
      <c r="N28" s="4"/>
    </row>
    <row r="29" spans="1:14" x14ac:dyDescent="0.25">
      <c r="A29" s="1">
        <v>26</v>
      </c>
      <c r="B29" s="10" t="s">
        <v>202</v>
      </c>
      <c r="C29" s="1" t="s">
        <v>203</v>
      </c>
      <c r="D29" s="11"/>
      <c r="E29" s="11"/>
      <c r="F29" s="11"/>
      <c r="G29" s="11"/>
      <c r="H29" s="4"/>
      <c r="I29" s="4"/>
      <c r="J29" s="4"/>
      <c r="K29" s="4"/>
      <c r="L29" s="4"/>
      <c r="M29" s="4"/>
    </row>
    <row r="30" spans="1:14" x14ac:dyDescent="0.25">
      <c r="A30" s="1">
        <v>27</v>
      </c>
      <c r="B30" s="10" t="s">
        <v>45</v>
      </c>
      <c r="C30" s="1" t="s">
        <v>46</v>
      </c>
      <c r="D30" s="11">
        <v>3805</v>
      </c>
      <c r="E30" s="11">
        <v>3661</v>
      </c>
      <c r="F30" s="11">
        <v>88</v>
      </c>
      <c r="G30" s="11">
        <v>63</v>
      </c>
      <c r="H30" s="6"/>
      <c r="I30" s="4"/>
      <c r="J30" s="4"/>
      <c r="K30" s="4"/>
      <c r="L30" s="4"/>
      <c r="M30" s="4"/>
    </row>
    <row r="31" spans="1:14" ht="15" customHeight="1" x14ac:dyDescent="0.25">
      <c r="A31" s="1">
        <v>28</v>
      </c>
      <c r="B31" s="10" t="s">
        <v>102</v>
      </c>
      <c r="C31" s="1" t="s">
        <v>103</v>
      </c>
      <c r="D31" s="11"/>
      <c r="E31" s="11"/>
      <c r="F31" s="11"/>
      <c r="G31" s="11"/>
      <c r="H31" s="4"/>
      <c r="I31" s="4"/>
      <c r="J31" s="4"/>
      <c r="K31" s="4"/>
      <c r="L31" s="4"/>
      <c r="M31" s="4"/>
    </row>
    <row r="32" spans="1:14" x14ac:dyDescent="0.25">
      <c r="A32" s="1">
        <v>29</v>
      </c>
      <c r="B32" s="10" t="s">
        <v>41</v>
      </c>
      <c r="C32" s="1" t="s">
        <v>42</v>
      </c>
      <c r="D32" s="11">
        <v>35309</v>
      </c>
      <c r="E32" s="11">
        <v>8725</v>
      </c>
      <c r="F32" s="11">
        <v>16815</v>
      </c>
      <c r="G32" s="11">
        <v>2</v>
      </c>
      <c r="H32" s="6"/>
      <c r="I32" s="4"/>
      <c r="J32" s="4"/>
      <c r="K32" s="4"/>
      <c r="L32" s="4"/>
      <c r="M32" s="4"/>
    </row>
    <row r="33" spans="1:13" x14ac:dyDescent="0.25">
      <c r="A33" s="1">
        <v>30</v>
      </c>
      <c r="B33" s="10" t="s">
        <v>135</v>
      </c>
      <c r="C33" s="1" t="s">
        <v>136</v>
      </c>
      <c r="D33" s="11"/>
      <c r="E33" s="11"/>
      <c r="F33" s="11"/>
      <c r="G33" s="11"/>
      <c r="H33" s="4"/>
      <c r="I33" s="4"/>
      <c r="J33" s="4"/>
      <c r="K33" s="4"/>
      <c r="L33" s="4"/>
      <c r="M33" s="4"/>
    </row>
    <row r="34" spans="1:13" s="2" customFormat="1" x14ac:dyDescent="0.25">
      <c r="A34" s="1">
        <v>31</v>
      </c>
      <c r="B34" s="10" t="s">
        <v>134</v>
      </c>
      <c r="C34" s="1" t="s">
        <v>205</v>
      </c>
      <c r="D34" s="11"/>
      <c r="E34" s="11"/>
      <c r="F34" s="11"/>
      <c r="G34" s="11"/>
      <c r="H34" s="4"/>
      <c r="I34" s="4"/>
      <c r="J34" s="4"/>
      <c r="K34" s="4"/>
      <c r="L34" s="4"/>
      <c r="M34" s="4"/>
    </row>
    <row r="35" spans="1:13" x14ac:dyDescent="0.25">
      <c r="A35" s="1">
        <v>32</v>
      </c>
      <c r="B35" s="10" t="s">
        <v>134</v>
      </c>
      <c r="C35" s="1" t="s">
        <v>204</v>
      </c>
      <c r="D35" s="11">
        <v>6352</v>
      </c>
      <c r="E35" s="11">
        <v>0</v>
      </c>
      <c r="F35" s="11">
        <v>6352</v>
      </c>
      <c r="G35" s="11">
        <v>0</v>
      </c>
      <c r="H35" s="6"/>
      <c r="I35" s="4"/>
      <c r="J35" s="4"/>
      <c r="K35" s="4"/>
      <c r="L35" s="4"/>
      <c r="M35" s="4"/>
    </row>
    <row r="36" spans="1:13" ht="15" customHeight="1" x14ac:dyDescent="0.25">
      <c r="A36" s="1">
        <v>33</v>
      </c>
      <c r="B36" s="10" t="s">
        <v>118</v>
      </c>
      <c r="C36" s="1" t="s">
        <v>119</v>
      </c>
      <c r="D36" s="11"/>
      <c r="E36" s="11"/>
      <c r="F36" s="11"/>
      <c r="G36" s="11"/>
      <c r="H36" s="4"/>
      <c r="I36" s="4"/>
      <c r="J36" s="4"/>
      <c r="K36" s="4"/>
      <c r="L36" s="4"/>
      <c r="M36" s="4"/>
    </row>
    <row r="37" spans="1:13" ht="15" customHeight="1" x14ac:dyDescent="0.25">
      <c r="A37" s="1">
        <v>34</v>
      </c>
      <c r="B37" s="10" t="s">
        <v>159</v>
      </c>
      <c r="C37" s="1" t="s">
        <v>160</v>
      </c>
      <c r="D37" s="11"/>
      <c r="E37" s="11"/>
      <c r="F37" s="11"/>
      <c r="G37" s="11"/>
      <c r="H37" s="4"/>
      <c r="I37" s="4"/>
      <c r="J37" s="4"/>
      <c r="K37" s="4"/>
      <c r="L37" s="4"/>
      <c r="M37" s="4"/>
    </row>
    <row r="38" spans="1:13" ht="14.25" customHeight="1" x14ac:dyDescent="0.25">
      <c r="A38" s="1">
        <v>35</v>
      </c>
      <c r="B38" s="10" t="s">
        <v>43</v>
      </c>
      <c r="C38" s="1" t="s">
        <v>44</v>
      </c>
      <c r="D38" s="12"/>
      <c r="E38" s="12"/>
      <c r="F38" s="12"/>
      <c r="G38" s="12"/>
      <c r="H38" s="4"/>
      <c r="I38" s="4"/>
      <c r="J38" s="4"/>
      <c r="K38" s="4"/>
      <c r="L38" s="4"/>
      <c r="M38" s="4"/>
    </row>
    <row r="39" spans="1:13" ht="15" customHeight="1" x14ac:dyDescent="0.25">
      <c r="A39" s="1">
        <v>36</v>
      </c>
      <c r="B39" s="10" t="s">
        <v>120</v>
      </c>
      <c r="C39" s="1" t="s">
        <v>121</v>
      </c>
      <c r="D39" s="13"/>
      <c r="E39" s="13"/>
      <c r="F39" s="13"/>
      <c r="G39" s="13"/>
      <c r="H39" s="6"/>
      <c r="I39" s="4"/>
      <c r="J39" s="4"/>
      <c r="K39" s="4"/>
      <c r="L39" s="4"/>
      <c r="M39" s="4"/>
    </row>
    <row r="40" spans="1:13" ht="15" customHeight="1" x14ac:dyDescent="0.25">
      <c r="A40" s="1">
        <v>37</v>
      </c>
      <c r="B40" s="10" t="s">
        <v>122</v>
      </c>
      <c r="C40" s="1" t="s">
        <v>123</v>
      </c>
      <c r="D40" s="11"/>
      <c r="E40" s="11"/>
      <c r="F40" s="11"/>
      <c r="G40" s="11"/>
      <c r="H40" s="4"/>
      <c r="I40" s="4"/>
      <c r="J40" s="4"/>
      <c r="K40" s="4"/>
      <c r="L40" s="4"/>
      <c r="M40" s="4"/>
    </row>
    <row r="41" spans="1:13" x14ac:dyDescent="0.25">
      <c r="A41" s="1">
        <v>38</v>
      </c>
      <c r="B41" s="10" t="s">
        <v>124</v>
      </c>
      <c r="C41" s="1" t="s">
        <v>125</v>
      </c>
      <c r="D41" s="13"/>
      <c r="E41" s="13"/>
      <c r="F41" s="13"/>
      <c r="G41" s="13"/>
      <c r="H41" s="6"/>
      <c r="I41" s="4"/>
      <c r="J41" s="4"/>
      <c r="K41" s="4"/>
      <c r="L41" s="4"/>
      <c r="M41" s="4"/>
    </row>
    <row r="42" spans="1:13" x14ac:dyDescent="0.25">
      <c r="A42" s="1">
        <v>39</v>
      </c>
      <c r="B42" s="10" t="s">
        <v>90</v>
      </c>
      <c r="C42" s="1" t="s">
        <v>91</v>
      </c>
      <c r="D42" s="11">
        <v>174747</v>
      </c>
      <c r="E42" s="11">
        <v>174747</v>
      </c>
      <c r="F42" s="11">
        <v>174115</v>
      </c>
      <c r="G42" s="11">
        <v>508</v>
      </c>
      <c r="H42" s="6"/>
      <c r="I42" s="4"/>
      <c r="J42" s="4"/>
      <c r="K42" s="4"/>
      <c r="L42" s="4"/>
      <c r="M42" s="4"/>
    </row>
    <row r="43" spans="1:13" ht="15" customHeight="1" x14ac:dyDescent="0.25">
      <c r="A43" s="1">
        <v>40</v>
      </c>
      <c r="B43" s="10" t="s">
        <v>88</v>
      </c>
      <c r="C43" s="1" t="s">
        <v>89</v>
      </c>
      <c r="D43" s="11"/>
      <c r="E43" s="11"/>
      <c r="F43" s="11"/>
      <c r="G43" s="11"/>
      <c r="H43" s="4"/>
      <c r="I43" s="4"/>
      <c r="J43" s="4"/>
      <c r="K43" s="4"/>
      <c r="L43" s="4"/>
      <c r="M43" s="4"/>
    </row>
    <row r="44" spans="1:13" ht="15" customHeight="1" x14ac:dyDescent="0.25">
      <c r="A44" s="1">
        <v>41</v>
      </c>
      <c r="B44" s="10" t="s">
        <v>35</v>
      </c>
      <c r="C44" s="1" t="s">
        <v>36</v>
      </c>
      <c r="D44" s="13"/>
      <c r="E44" s="13"/>
      <c r="F44" s="13"/>
      <c r="G44" s="13"/>
      <c r="H44" s="4"/>
      <c r="I44" s="4"/>
      <c r="J44" s="4"/>
      <c r="K44" s="4"/>
      <c r="L44" s="4"/>
      <c r="M44" s="4"/>
    </row>
    <row r="45" spans="1:13" x14ac:dyDescent="0.25">
      <c r="A45" s="1">
        <v>42</v>
      </c>
      <c r="B45" s="10" t="s">
        <v>96</v>
      </c>
      <c r="C45" s="1" t="s">
        <v>97</v>
      </c>
      <c r="D45" s="11">
        <v>31215</v>
      </c>
      <c r="E45" s="11">
        <v>31215</v>
      </c>
      <c r="F45" s="11">
        <v>31215</v>
      </c>
      <c r="G45" s="11">
        <v>0</v>
      </c>
      <c r="H45" s="6"/>
      <c r="I45" s="4"/>
      <c r="J45" s="4"/>
      <c r="K45" s="4"/>
      <c r="L45" s="4"/>
      <c r="M45" s="4"/>
    </row>
    <row r="46" spans="1:13" ht="15" customHeight="1" x14ac:dyDescent="0.25">
      <c r="A46" s="1">
        <v>43</v>
      </c>
      <c r="B46" s="10" t="s">
        <v>51</v>
      </c>
      <c r="C46" s="1" t="s">
        <v>52</v>
      </c>
      <c r="D46" s="11"/>
      <c r="E46" s="11"/>
      <c r="F46" s="11"/>
      <c r="G46" s="11"/>
      <c r="H46" s="4"/>
      <c r="I46" s="4"/>
      <c r="J46" s="4"/>
      <c r="K46" s="4"/>
      <c r="L46" s="4"/>
      <c r="M46" s="4"/>
    </row>
    <row r="47" spans="1:13" ht="15" customHeight="1" x14ac:dyDescent="0.25">
      <c r="A47" s="1">
        <v>44</v>
      </c>
      <c r="B47" s="10" t="s">
        <v>128</v>
      </c>
      <c r="C47" s="1" t="s">
        <v>129</v>
      </c>
      <c r="D47" s="11"/>
      <c r="E47" s="11"/>
      <c r="F47" s="11"/>
      <c r="G47" s="11"/>
      <c r="H47" s="4"/>
      <c r="I47" s="4"/>
      <c r="J47" s="4"/>
      <c r="K47" s="4"/>
      <c r="L47" s="4"/>
      <c r="M47" s="4"/>
    </row>
    <row r="48" spans="1:13" ht="15" customHeight="1" x14ac:dyDescent="0.25">
      <c r="A48" s="1">
        <v>45</v>
      </c>
      <c r="B48" s="10" t="s">
        <v>130</v>
      </c>
      <c r="C48" s="1" t="s">
        <v>131</v>
      </c>
      <c r="D48" s="11"/>
      <c r="E48" s="11"/>
      <c r="F48" s="11"/>
      <c r="G48" s="11"/>
      <c r="H48" s="4"/>
      <c r="I48" s="4"/>
      <c r="J48" s="4"/>
      <c r="K48" s="4"/>
      <c r="L48" s="4"/>
      <c r="M48" s="4"/>
    </row>
    <row r="49" spans="1:13" ht="15" customHeight="1" x14ac:dyDescent="0.25">
      <c r="A49" s="1">
        <v>46</v>
      </c>
      <c r="B49" s="10" t="s">
        <v>163</v>
      </c>
      <c r="C49" s="1" t="s">
        <v>164</v>
      </c>
      <c r="D49" s="11"/>
      <c r="E49" s="11"/>
      <c r="F49" s="11"/>
      <c r="G49" s="11"/>
      <c r="H49" s="4"/>
      <c r="I49" s="4"/>
      <c r="J49" s="4"/>
      <c r="K49" s="4"/>
      <c r="L49" s="4"/>
      <c r="M49" s="4"/>
    </row>
    <row r="50" spans="1:13" ht="15" customHeight="1" x14ac:dyDescent="0.25">
      <c r="A50" s="1">
        <v>47</v>
      </c>
      <c r="B50" s="10" t="s">
        <v>165</v>
      </c>
      <c r="C50" s="1" t="s">
        <v>166</v>
      </c>
      <c r="D50" s="11"/>
      <c r="E50" s="11"/>
      <c r="F50" s="11"/>
      <c r="G50" s="11"/>
      <c r="H50" s="4"/>
      <c r="I50" s="4"/>
      <c r="J50" s="4"/>
      <c r="K50" s="4"/>
      <c r="L50" s="4"/>
      <c r="M50" s="4"/>
    </row>
    <row r="51" spans="1:13" ht="15" customHeight="1" x14ac:dyDescent="0.25">
      <c r="A51" s="1">
        <v>48</v>
      </c>
      <c r="B51" s="10" t="s">
        <v>126</v>
      </c>
      <c r="C51" s="1" t="s">
        <v>127</v>
      </c>
      <c r="D51" s="11"/>
      <c r="E51" s="11"/>
      <c r="F51" s="11"/>
      <c r="G51" s="11"/>
      <c r="H51" s="4"/>
      <c r="I51" s="4"/>
      <c r="J51" s="4"/>
      <c r="K51" s="4"/>
      <c r="L51" s="4"/>
      <c r="M51" s="4"/>
    </row>
    <row r="52" spans="1:13" x14ac:dyDescent="0.25">
      <c r="A52" s="1">
        <v>49</v>
      </c>
      <c r="B52" s="10" t="s">
        <v>94</v>
      </c>
      <c r="C52" s="1" t="s">
        <v>95</v>
      </c>
      <c r="D52" s="11">
        <v>24407</v>
      </c>
      <c r="E52" s="11">
        <v>21907</v>
      </c>
      <c r="F52" s="11">
        <v>21907</v>
      </c>
      <c r="G52" s="11">
        <v>0</v>
      </c>
      <c r="H52" s="6"/>
      <c r="I52" s="4"/>
      <c r="J52" s="4"/>
      <c r="K52" s="4"/>
      <c r="L52" s="4"/>
      <c r="M52" s="4"/>
    </row>
    <row r="53" spans="1:13" ht="15" customHeight="1" x14ac:dyDescent="0.25">
      <c r="A53" s="1">
        <v>50</v>
      </c>
      <c r="B53" s="10" t="s">
        <v>137</v>
      </c>
      <c r="C53" s="1" t="s">
        <v>138</v>
      </c>
      <c r="D53" s="11"/>
      <c r="E53" s="11"/>
      <c r="F53" s="11"/>
      <c r="G53" s="11"/>
      <c r="H53" s="4"/>
      <c r="I53" s="4"/>
      <c r="J53" s="4"/>
      <c r="K53" s="4"/>
      <c r="L53" s="4"/>
      <c r="M53" s="4"/>
    </row>
    <row r="54" spans="1:13" ht="15" customHeight="1" x14ac:dyDescent="0.25">
      <c r="A54" s="1">
        <v>51</v>
      </c>
      <c r="B54" s="10" t="s">
        <v>139</v>
      </c>
      <c r="C54" s="1" t="s">
        <v>140</v>
      </c>
      <c r="D54" s="11"/>
      <c r="E54" s="11"/>
      <c r="F54" s="11"/>
      <c r="G54" s="11"/>
      <c r="H54" s="4"/>
      <c r="I54" s="4"/>
      <c r="J54" s="4"/>
      <c r="K54" s="4"/>
      <c r="L54" s="4"/>
      <c r="M54" s="4"/>
    </row>
    <row r="55" spans="1:13" x14ac:dyDescent="0.25">
      <c r="A55" s="1">
        <v>52</v>
      </c>
      <c r="B55" s="10" t="s">
        <v>161</v>
      </c>
      <c r="C55" s="1" t="s">
        <v>162</v>
      </c>
      <c r="D55" s="11"/>
      <c r="E55" s="11"/>
      <c r="F55" s="11"/>
      <c r="G55" s="11"/>
      <c r="H55" s="4"/>
      <c r="I55" s="4"/>
      <c r="J55" s="4"/>
      <c r="K55" s="4"/>
      <c r="L55" s="4"/>
      <c r="M55" s="4"/>
    </row>
    <row r="56" spans="1:13" x14ac:dyDescent="0.25">
      <c r="A56" s="1">
        <v>53</v>
      </c>
      <c r="B56" s="10" t="s">
        <v>132</v>
      </c>
      <c r="C56" s="1" t="s">
        <v>133</v>
      </c>
      <c r="D56" s="11"/>
      <c r="E56" s="11"/>
      <c r="F56" s="11"/>
      <c r="G56" s="11"/>
      <c r="H56" s="4"/>
      <c r="I56" s="4"/>
      <c r="J56" s="4"/>
      <c r="K56" s="4"/>
      <c r="L56" s="4"/>
      <c r="M56" s="4"/>
    </row>
    <row r="57" spans="1:13" x14ac:dyDescent="0.25">
      <c r="A57" s="1">
        <v>54</v>
      </c>
      <c r="B57" s="10" t="s">
        <v>104</v>
      </c>
      <c r="C57" s="1" t="s">
        <v>105</v>
      </c>
      <c r="D57" s="11"/>
      <c r="E57" s="11"/>
      <c r="F57" s="11"/>
      <c r="G57" s="11"/>
      <c r="H57" s="4"/>
      <c r="I57" s="4"/>
      <c r="J57" s="4"/>
      <c r="K57" s="4"/>
      <c r="L57" s="4"/>
      <c r="M57" s="4"/>
    </row>
    <row r="58" spans="1:13" x14ac:dyDescent="0.25">
      <c r="A58" s="1">
        <v>55</v>
      </c>
      <c r="B58" s="10" t="s">
        <v>62</v>
      </c>
      <c r="C58" s="1" t="s">
        <v>63</v>
      </c>
      <c r="D58" s="11"/>
      <c r="E58" s="11"/>
      <c r="F58" s="11"/>
      <c r="G58" s="11"/>
      <c r="H58" s="4"/>
      <c r="I58" s="4"/>
      <c r="J58" s="4"/>
      <c r="K58" s="4"/>
      <c r="L58" s="4"/>
      <c r="M58" s="4"/>
    </row>
    <row r="59" spans="1:13" x14ac:dyDescent="0.25">
      <c r="A59" s="1">
        <v>56</v>
      </c>
      <c r="B59" s="10" t="s">
        <v>143</v>
      </c>
      <c r="C59" s="1" t="s">
        <v>144</v>
      </c>
      <c r="D59" s="11"/>
      <c r="E59" s="11"/>
      <c r="F59" s="11"/>
      <c r="G59" s="11"/>
      <c r="H59" s="4"/>
      <c r="I59" s="4"/>
      <c r="J59" s="4"/>
      <c r="K59" s="4"/>
      <c r="L59" s="4"/>
      <c r="M59" s="4"/>
    </row>
    <row r="60" spans="1:13" x14ac:dyDescent="0.25">
      <c r="A60" s="1">
        <v>57</v>
      </c>
      <c r="B60" s="10" t="s">
        <v>169</v>
      </c>
      <c r="C60" s="1" t="s">
        <v>170</v>
      </c>
      <c r="D60" s="11"/>
      <c r="E60" s="11"/>
      <c r="F60" s="11"/>
      <c r="G60" s="11"/>
      <c r="H60" s="4"/>
      <c r="I60" s="4"/>
      <c r="J60" s="4"/>
      <c r="K60" s="4"/>
      <c r="L60" s="4"/>
      <c r="M60" s="4"/>
    </row>
    <row r="61" spans="1:13" ht="30" x14ac:dyDescent="0.25">
      <c r="A61" s="1">
        <v>58</v>
      </c>
      <c r="B61" s="10" t="s">
        <v>157</v>
      </c>
      <c r="C61" s="1" t="s">
        <v>158</v>
      </c>
      <c r="D61" s="11"/>
      <c r="E61" s="11"/>
      <c r="F61" s="11"/>
      <c r="G61" s="11"/>
      <c r="H61" s="4"/>
      <c r="I61" s="4"/>
      <c r="J61" s="4"/>
      <c r="K61" s="4"/>
      <c r="L61" s="4"/>
      <c r="M61" s="4"/>
    </row>
    <row r="62" spans="1:13" x14ac:dyDescent="0.25">
      <c r="A62" s="1">
        <v>59</v>
      </c>
      <c r="B62" s="10" t="s">
        <v>153</v>
      </c>
      <c r="C62" s="1" t="s">
        <v>154</v>
      </c>
      <c r="D62" s="11"/>
      <c r="E62" s="11"/>
      <c r="F62" s="11"/>
      <c r="G62" s="11"/>
      <c r="H62" s="4"/>
      <c r="I62" s="4"/>
      <c r="J62" s="4"/>
      <c r="K62" s="4"/>
      <c r="L62" s="4"/>
      <c r="M62" s="4"/>
    </row>
    <row r="63" spans="1:13" x14ac:dyDescent="0.25">
      <c r="A63" s="1">
        <v>60</v>
      </c>
      <c r="B63" s="10" t="s">
        <v>151</v>
      </c>
      <c r="C63" s="1" t="s">
        <v>152</v>
      </c>
      <c r="D63" s="11"/>
      <c r="E63" s="11"/>
      <c r="F63" s="11"/>
      <c r="G63" s="11"/>
      <c r="H63" s="4"/>
      <c r="I63" s="4"/>
      <c r="J63" s="4"/>
      <c r="K63" s="4"/>
      <c r="L63" s="4"/>
      <c r="M63" s="4"/>
    </row>
    <row r="64" spans="1:13" x14ac:dyDescent="0.25">
      <c r="A64" s="1">
        <v>61</v>
      </c>
      <c r="B64" s="10" t="s">
        <v>173</v>
      </c>
      <c r="C64" s="1" t="s">
        <v>174</v>
      </c>
      <c r="D64" s="11"/>
      <c r="E64" s="11"/>
      <c r="F64" s="11"/>
      <c r="G64" s="11"/>
      <c r="H64" s="4"/>
      <c r="I64" s="4"/>
      <c r="J64" s="4"/>
      <c r="K64" s="4"/>
      <c r="L64" s="4"/>
      <c r="M64" s="4"/>
    </row>
    <row r="65" spans="1:13" x14ac:dyDescent="0.25">
      <c r="A65" s="1">
        <v>62</v>
      </c>
      <c r="B65" s="10" t="s">
        <v>167</v>
      </c>
      <c r="C65" s="1" t="s">
        <v>168</v>
      </c>
      <c r="D65" s="11"/>
      <c r="E65" s="11"/>
      <c r="F65" s="11"/>
      <c r="G65" s="11"/>
      <c r="H65" s="4"/>
      <c r="I65" s="4"/>
      <c r="J65" s="4"/>
      <c r="K65" s="4"/>
      <c r="L65" s="4"/>
      <c r="M65" s="4"/>
    </row>
    <row r="66" spans="1:13" x14ac:dyDescent="0.25">
      <c r="A66" s="1">
        <v>63</v>
      </c>
      <c r="B66" s="10" t="s">
        <v>155</v>
      </c>
      <c r="C66" s="1" t="s">
        <v>156</v>
      </c>
      <c r="D66" s="11"/>
      <c r="E66" s="11"/>
      <c r="F66" s="11"/>
      <c r="G66" s="11"/>
      <c r="H66" s="4"/>
      <c r="I66" s="4"/>
      <c r="J66" s="4"/>
      <c r="K66" s="4"/>
      <c r="L66" s="4"/>
      <c r="M66" s="4"/>
    </row>
    <row r="67" spans="1:13" x14ac:dyDescent="0.25">
      <c r="A67" s="1">
        <v>64</v>
      </c>
      <c r="B67" s="10" t="s">
        <v>171</v>
      </c>
      <c r="C67" s="1" t="s">
        <v>172</v>
      </c>
      <c r="D67" s="11"/>
      <c r="E67" s="11"/>
      <c r="F67" s="11"/>
      <c r="G67" s="11"/>
      <c r="H67" s="4"/>
      <c r="I67" s="4"/>
      <c r="J67" s="4"/>
      <c r="K67" s="4"/>
      <c r="L67" s="4"/>
      <c r="M67" s="4"/>
    </row>
    <row r="68" spans="1:13" x14ac:dyDescent="0.25">
      <c r="A68" s="1">
        <v>65</v>
      </c>
      <c r="B68" s="10" t="s">
        <v>141</v>
      </c>
      <c r="C68" s="1" t="s">
        <v>142</v>
      </c>
      <c r="D68" s="11"/>
      <c r="E68" s="11"/>
      <c r="F68" s="11"/>
      <c r="G68" s="11"/>
      <c r="H68" s="4"/>
      <c r="I68" s="4"/>
      <c r="J68" s="4"/>
      <c r="K68" s="4"/>
      <c r="L68" s="4"/>
      <c r="M68" s="4"/>
    </row>
    <row r="69" spans="1:13" x14ac:dyDescent="0.25">
      <c r="A69" s="1">
        <v>66</v>
      </c>
      <c r="B69" s="10" t="s">
        <v>149</v>
      </c>
      <c r="C69" s="1" t="s">
        <v>150</v>
      </c>
      <c r="D69" s="11"/>
      <c r="E69" s="11"/>
      <c r="F69" s="11"/>
      <c r="G69" s="11"/>
      <c r="H69" s="4"/>
      <c r="I69" s="4"/>
      <c r="J69" s="4"/>
      <c r="K69" s="4"/>
      <c r="L69" s="4"/>
      <c r="M69" s="4"/>
    </row>
    <row r="70" spans="1:13" x14ac:dyDescent="0.25">
      <c r="A70" s="1">
        <v>67</v>
      </c>
      <c r="B70" s="10" t="s">
        <v>147</v>
      </c>
      <c r="C70" s="1" t="s">
        <v>148</v>
      </c>
      <c r="D70" s="11"/>
      <c r="E70" s="11"/>
      <c r="F70" s="11"/>
      <c r="G70" s="11"/>
      <c r="H70" s="4"/>
      <c r="I70" s="4"/>
      <c r="J70" s="4"/>
      <c r="K70" s="4"/>
      <c r="L70" s="4"/>
      <c r="M70" s="4"/>
    </row>
    <row r="71" spans="1:13" x14ac:dyDescent="0.25">
      <c r="A71" s="1">
        <v>68</v>
      </c>
      <c r="B71" s="10" t="s">
        <v>82</v>
      </c>
      <c r="C71" s="1" t="s">
        <v>83</v>
      </c>
      <c r="D71" s="11"/>
      <c r="E71" s="11"/>
      <c r="F71" s="11"/>
      <c r="G71" s="11"/>
      <c r="H71" s="4"/>
      <c r="I71" s="4"/>
      <c r="J71" s="4"/>
      <c r="K71" s="4"/>
      <c r="L71" s="4"/>
      <c r="M71" s="4"/>
    </row>
    <row r="72" spans="1:13" x14ac:dyDescent="0.25">
      <c r="A72" s="1">
        <v>69</v>
      </c>
      <c r="B72" s="10" t="s">
        <v>47</v>
      </c>
      <c r="C72" s="1" t="s">
        <v>48</v>
      </c>
      <c r="D72" s="11"/>
      <c r="E72" s="11"/>
      <c r="F72" s="11"/>
      <c r="G72" s="11"/>
      <c r="H72" s="4"/>
      <c r="I72" s="4"/>
      <c r="J72" s="4"/>
      <c r="K72" s="4"/>
      <c r="L72" s="4"/>
      <c r="M72" s="4"/>
    </row>
    <row r="73" spans="1:13" s="2" customFormat="1" x14ac:dyDescent="0.25">
      <c r="A73" s="1">
        <v>70</v>
      </c>
      <c r="B73" s="10" t="s">
        <v>208</v>
      </c>
      <c r="C73" s="1" t="s">
        <v>206</v>
      </c>
      <c r="D73" s="11"/>
      <c r="E73" s="11"/>
      <c r="F73" s="11"/>
      <c r="G73" s="11"/>
      <c r="H73" s="4"/>
      <c r="I73" s="4"/>
      <c r="J73" s="4"/>
      <c r="K73" s="4"/>
      <c r="L73" s="4"/>
      <c r="M73" s="4"/>
    </row>
    <row r="74" spans="1:13" x14ac:dyDescent="0.25">
      <c r="A74" s="1">
        <v>71</v>
      </c>
      <c r="B74" s="10" t="s">
        <v>209</v>
      </c>
      <c r="C74" s="1" t="s">
        <v>207</v>
      </c>
      <c r="D74" s="11"/>
      <c r="E74" s="11"/>
      <c r="F74" s="11"/>
      <c r="G74" s="11"/>
      <c r="H74" s="4"/>
      <c r="I74" s="4"/>
      <c r="J74" s="4"/>
      <c r="K74" s="4"/>
      <c r="L74" s="4"/>
      <c r="M74" s="4"/>
    </row>
    <row r="75" spans="1:13" x14ac:dyDescent="0.25">
      <c r="A75" s="1">
        <v>72</v>
      </c>
      <c r="B75" s="10" t="s">
        <v>55</v>
      </c>
      <c r="C75" s="1" t="s">
        <v>56</v>
      </c>
      <c r="D75" s="11">
        <v>1521</v>
      </c>
      <c r="E75" s="11">
        <v>1521</v>
      </c>
      <c r="F75" s="11">
        <v>1461</v>
      </c>
      <c r="G75" s="11">
        <v>0</v>
      </c>
      <c r="H75" s="6"/>
      <c r="I75" s="4"/>
      <c r="J75" s="4"/>
      <c r="K75" s="4"/>
      <c r="L75" s="4"/>
      <c r="M75" s="4"/>
    </row>
    <row r="76" spans="1:13" x14ac:dyDescent="0.25">
      <c r="A76" s="1">
        <v>73</v>
      </c>
      <c r="B76" s="10" t="s">
        <v>31</v>
      </c>
      <c r="C76" s="1" t="s">
        <v>32</v>
      </c>
      <c r="D76" s="13"/>
      <c r="E76" s="15"/>
      <c r="F76" s="13"/>
      <c r="G76" s="13"/>
      <c r="H76" s="6"/>
      <c r="I76" s="4"/>
      <c r="J76" s="4"/>
      <c r="K76" s="4"/>
      <c r="L76" s="4"/>
      <c r="M76" s="4"/>
    </row>
    <row r="77" spans="1:13" x14ac:dyDescent="0.25">
      <c r="A77" s="1">
        <v>74</v>
      </c>
      <c r="B77" s="10" t="s">
        <v>17</v>
      </c>
      <c r="C77" s="1" t="s">
        <v>18</v>
      </c>
      <c r="D77" s="11">
        <v>40249</v>
      </c>
      <c r="E77" s="11">
        <v>18298</v>
      </c>
      <c r="F77" s="11">
        <v>476</v>
      </c>
      <c r="G77" s="11">
        <v>191</v>
      </c>
      <c r="H77" s="6"/>
      <c r="I77" s="4"/>
      <c r="J77" s="4"/>
      <c r="K77" s="4"/>
      <c r="L77" s="4"/>
      <c r="M77" s="4"/>
    </row>
    <row r="78" spans="1:13" x14ac:dyDescent="0.25">
      <c r="A78" s="1">
        <v>75</v>
      </c>
      <c r="B78" s="10" t="s">
        <v>80</v>
      </c>
      <c r="C78" s="1" t="s">
        <v>81</v>
      </c>
      <c r="D78" s="11"/>
      <c r="E78" s="11"/>
      <c r="F78" s="11"/>
      <c r="G78" s="11"/>
      <c r="H78" s="4"/>
      <c r="I78" s="4"/>
      <c r="J78" s="4"/>
      <c r="K78" s="4"/>
      <c r="L78" s="4"/>
      <c r="M78" s="4"/>
    </row>
    <row r="79" spans="1:13" x14ac:dyDescent="0.25">
      <c r="A79" s="1">
        <v>76</v>
      </c>
      <c r="B79" s="10" t="s">
        <v>19</v>
      </c>
      <c r="C79" s="1" t="s">
        <v>20</v>
      </c>
      <c r="D79" s="11"/>
      <c r="E79" s="11"/>
      <c r="F79" s="11"/>
      <c r="G79" s="11"/>
      <c r="H79" s="4"/>
      <c r="I79" s="4"/>
      <c r="J79" s="4"/>
      <c r="K79" s="4"/>
      <c r="L79" s="4"/>
      <c r="M79" s="4"/>
    </row>
    <row r="80" spans="1:13" x14ac:dyDescent="0.25">
      <c r="A80" s="1">
        <v>77</v>
      </c>
      <c r="B80" s="10" t="s">
        <v>15</v>
      </c>
      <c r="C80" s="1" t="s">
        <v>16</v>
      </c>
      <c r="D80" s="12"/>
      <c r="E80" s="12"/>
      <c r="F80" s="12"/>
      <c r="G80" s="12"/>
      <c r="H80" s="4"/>
      <c r="I80" s="4"/>
      <c r="J80" s="4"/>
      <c r="K80" s="4"/>
      <c r="L80" s="4"/>
      <c r="M80" s="4"/>
    </row>
    <row r="81" spans="1:13" x14ac:dyDescent="0.25">
      <c r="A81" s="1">
        <v>78</v>
      </c>
      <c r="B81" s="10" t="s">
        <v>53</v>
      </c>
      <c r="C81" s="1" t="s">
        <v>54</v>
      </c>
      <c r="D81" s="11"/>
      <c r="E81" s="11"/>
      <c r="F81" s="11"/>
      <c r="G81" s="11"/>
      <c r="H81" s="4"/>
      <c r="I81" s="4"/>
      <c r="J81" s="4"/>
      <c r="K81" s="4"/>
      <c r="L81" s="4"/>
      <c r="M81" s="4"/>
    </row>
    <row r="82" spans="1:13" s="2" customFormat="1" x14ac:dyDescent="0.25">
      <c r="A82" s="1">
        <v>79</v>
      </c>
      <c r="B82" s="10" t="s">
        <v>212</v>
      </c>
      <c r="C82" s="1" t="s">
        <v>210</v>
      </c>
      <c r="D82" s="11">
        <v>15833</v>
      </c>
      <c r="E82" s="11">
        <v>5209</v>
      </c>
      <c r="F82" s="11">
        <v>3409</v>
      </c>
      <c r="G82" s="11">
        <v>1192</v>
      </c>
      <c r="H82" s="6"/>
      <c r="I82" s="4"/>
      <c r="J82" s="4"/>
      <c r="K82" s="4"/>
      <c r="L82" s="4"/>
      <c r="M82" s="4"/>
    </row>
    <row r="83" spans="1:13" x14ac:dyDescent="0.25">
      <c r="A83" s="1">
        <v>80</v>
      </c>
      <c r="B83" s="10" t="s">
        <v>213</v>
      </c>
      <c r="C83" s="1" t="s">
        <v>211</v>
      </c>
      <c r="D83" s="11"/>
      <c r="E83" s="11"/>
      <c r="F83" s="11"/>
      <c r="G83" s="11"/>
      <c r="H83" s="4"/>
      <c r="I83" s="4"/>
      <c r="J83" s="4"/>
      <c r="K83" s="4"/>
      <c r="L83" s="4"/>
      <c r="M83" s="4"/>
    </row>
    <row r="84" spans="1:13" x14ac:dyDescent="0.25">
      <c r="A84" s="1">
        <v>81</v>
      </c>
      <c r="B84" s="10" t="s">
        <v>13</v>
      </c>
      <c r="C84" s="1" t="s">
        <v>14</v>
      </c>
      <c r="D84" s="11"/>
      <c r="E84" s="11"/>
      <c r="F84" s="11"/>
      <c r="G84" s="11"/>
      <c r="H84" s="4"/>
      <c r="I84" s="4"/>
      <c r="J84" s="4"/>
      <c r="K84" s="4"/>
      <c r="L84" s="4"/>
      <c r="M84" s="4"/>
    </row>
    <row r="85" spans="1:13" x14ac:dyDescent="0.25">
      <c r="A85" s="1">
        <v>82</v>
      </c>
      <c r="B85" s="10" t="s">
        <v>116</v>
      </c>
      <c r="C85" s="1" t="s">
        <v>117</v>
      </c>
      <c r="D85" s="11"/>
      <c r="E85" s="11"/>
      <c r="F85" s="11"/>
      <c r="G85" s="11"/>
      <c r="H85" s="4"/>
      <c r="I85" s="4"/>
      <c r="J85" s="4"/>
      <c r="K85" s="4"/>
      <c r="L85" s="4"/>
      <c r="M85" s="4"/>
    </row>
    <row r="86" spans="1:13" ht="30" x14ac:dyDescent="0.25">
      <c r="A86" s="1">
        <v>83</v>
      </c>
      <c r="B86" s="10" t="s">
        <v>112</v>
      </c>
      <c r="C86" s="1" t="s">
        <v>113</v>
      </c>
      <c r="D86" s="11"/>
      <c r="E86" s="11"/>
      <c r="F86" s="11"/>
      <c r="G86" s="11"/>
      <c r="H86" s="4"/>
      <c r="I86" s="4"/>
      <c r="J86" s="4"/>
      <c r="K86" s="4"/>
      <c r="L86" s="4"/>
      <c r="M86" s="4"/>
    </row>
    <row r="87" spans="1:13" ht="30" x14ac:dyDescent="0.25">
      <c r="A87" s="1">
        <v>84</v>
      </c>
      <c r="B87" s="10" t="s">
        <v>145</v>
      </c>
      <c r="C87" s="1" t="s">
        <v>146</v>
      </c>
      <c r="D87" s="12">
        <v>5</v>
      </c>
      <c r="E87" s="12">
        <v>5</v>
      </c>
      <c r="F87" s="12">
        <v>5</v>
      </c>
      <c r="G87" s="12">
        <v>0</v>
      </c>
      <c r="H87" s="6"/>
      <c r="I87" s="4"/>
      <c r="J87" s="4"/>
      <c r="K87" s="4"/>
      <c r="L87" s="4"/>
      <c r="M87" s="4"/>
    </row>
    <row r="88" spans="1:13" ht="30" x14ac:dyDescent="0.25">
      <c r="A88" s="1">
        <v>85</v>
      </c>
      <c r="B88" s="10" t="s">
        <v>214</v>
      </c>
      <c r="C88" s="1" t="s">
        <v>59</v>
      </c>
      <c r="D88" s="11"/>
      <c r="E88" s="11"/>
      <c r="F88" s="11"/>
      <c r="G88" s="11"/>
      <c r="H88" s="4"/>
      <c r="I88" s="4"/>
      <c r="J88" s="4"/>
      <c r="K88" s="4"/>
      <c r="L88" s="4"/>
      <c r="M88" s="4"/>
    </row>
    <row r="89" spans="1:13" x14ac:dyDescent="0.25">
      <c r="A89" s="1">
        <v>86</v>
      </c>
      <c r="B89" s="10" t="s">
        <v>60</v>
      </c>
      <c r="C89" s="1" t="s">
        <v>61</v>
      </c>
      <c r="D89" s="13"/>
      <c r="E89" s="13"/>
      <c r="F89" s="13"/>
      <c r="G89" s="13"/>
      <c r="H89" s="6"/>
      <c r="I89" s="4"/>
      <c r="J89" s="4"/>
      <c r="K89" s="4"/>
      <c r="L89" s="4"/>
      <c r="M89" s="4"/>
    </row>
    <row r="90" spans="1:13" x14ac:dyDescent="0.25">
      <c r="A90" s="1">
        <v>87</v>
      </c>
      <c r="B90" s="10" t="s">
        <v>9</v>
      </c>
      <c r="C90" s="1" t="s">
        <v>10</v>
      </c>
      <c r="D90" s="13"/>
      <c r="E90" s="13"/>
      <c r="F90" s="13"/>
      <c r="G90" s="13"/>
      <c r="H90" s="6"/>
      <c r="I90" s="4"/>
      <c r="J90" s="4"/>
      <c r="K90" s="4"/>
      <c r="L90" s="4"/>
      <c r="M90" s="4"/>
    </row>
    <row r="91" spans="1:13" ht="30" x14ac:dyDescent="0.25">
      <c r="A91" s="1">
        <v>88</v>
      </c>
      <c r="B91" s="10" t="s">
        <v>74</v>
      </c>
      <c r="C91" s="1" t="s">
        <v>75</v>
      </c>
      <c r="D91" s="11"/>
      <c r="E91" s="11"/>
      <c r="F91" s="11"/>
      <c r="G91" s="11"/>
      <c r="H91" s="4"/>
      <c r="I91" s="4"/>
      <c r="J91" s="4"/>
      <c r="K91" s="4"/>
      <c r="L91" s="4"/>
      <c r="M91" s="4"/>
    </row>
    <row r="92" spans="1:13" x14ac:dyDescent="0.25">
      <c r="A92" s="1">
        <v>89</v>
      </c>
      <c r="B92" s="10" t="s">
        <v>114</v>
      </c>
      <c r="C92" s="1" t="s">
        <v>115</v>
      </c>
      <c r="D92" s="13"/>
      <c r="E92" s="13"/>
      <c r="F92" s="13"/>
      <c r="G92" s="13"/>
      <c r="H92" s="6"/>
      <c r="I92" s="4"/>
      <c r="J92" s="4"/>
      <c r="K92" s="4"/>
      <c r="L92" s="4"/>
      <c r="M92" s="4"/>
    </row>
    <row r="93" spans="1:13" ht="30" x14ac:dyDescent="0.25">
      <c r="A93" s="1">
        <v>90</v>
      </c>
      <c r="B93" s="10" t="s">
        <v>76</v>
      </c>
      <c r="C93" s="1" t="s">
        <v>77</v>
      </c>
      <c r="D93" s="11"/>
      <c r="E93" s="11"/>
      <c r="F93" s="11"/>
      <c r="G93" s="11"/>
      <c r="H93" s="4"/>
      <c r="I93" s="4"/>
      <c r="J93" s="4"/>
      <c r="K93" s="4"/>
      <c r="L93" s="4"/>
      <c r="M93" s="4"/>
    </row>
    <row r="94" spans="1:13" ht="30" x14ac:dyDescent="0.25">
      <c r="A94" s="1">
        <v>91</v>
      </c>
      <c r="B94" s="10" t="s">
        <v>57</v>
      </c>
      <c r="C94" s="1" t="s">
        <v>58</v>
      </c>
      <c r="D94" s="11"/>
      <c r="E94" s="11"/>
      <c r="F94" s="11"/>
      <c r="G94" s="11"/>
      <c r="H94" s="4"/>
      <c r="I94" s="4"/>
      <c r="J94" s="4"/>
      <c r="K94" s="4"/>
      <c r="L94" s="4"/>
      <c r="M94" s="4"/>
    </row>
    <row r="95" spans="1:13" x14ac:dyDescent="0.25">
      <c r="A95" s="1">
        <v>92</v>
      </c>
      <c r="B95" s="10" t="s">
        <v>110</v>
      </c>
      <c r="C95" s="1" t="s">
        <v>111</v>
      </c>
      <c r="D95" s="11"/>
      <c r="E95" s="11"/>
      <c r="F95" s="11"/>
      <c r="G95" s="11"/>
      <c r="H95" s="4"/>
      <c r="I95" s="4"/>
      <c r="J95" s="4"/>
      <c r="K95" s="4"/>
      <c r="L95" s="4"/>
      <c r="M95" s="4"/>
    </row>
    <row r="96" spans="1:13" ht="30" x14ac:dyDescent="0.25">
      <c r="A96" s="1">
        <v>93</v>
      </c>
      <c r="B96" s="10" t="s">
        <v>29</v>
      </c>
      <c r="C96" s="1" t="s">
        <v>30</v>
      </c>
      <c r="D96" s="11"/>
      <c r="E96" s="11"/>
      <c r="F96" s="11"/>
      <c r="G96" s="11"/>
      <c r="H96" s="4"/>
      <c r="I96" s="4"/>
      <c r="J96" s="4"/>
      <c r="K96" s="4"/>
      <c r="L96" s="4"/>
      <c r="M96" s="4"/>
    </row>
    <row r="97" spans="1:13" x14ac:dyDescent="0.25">
      <c r="A97" s="1">
        <v>94</v>
      </c>
      <c r="B97" s="10" t="s">
        <v>27</v>
      </c>
      <c r="C97" s="1" t="s">
        <v>28</v>
      </c>
      <c r="D97" s="11"/>
      <c r="E97" s="11"/>
      <c r="F97" s="11"/>
      <c r="G97" s="11"/>
      <c r="H97" s="4"/>
      <c r="I97" s="4"/>
      <c r="J97" s="4"/>
      <c r="K97" s="4"/>
      <c r="L97" s="4"/>
      <c r="M97" s="4"/>
    </row>
    <row r="98" spans="1:13" ht="30" x14ac:dyDescent="0.25">
      <c r="A98" s="1">
        <v>95</v>
      </c>
      <c r="B98" s="10" t="s">
        <v>7</v>
      </c>
      <c r="C98" s="1" t="s">
        <v>8</v>
      </c>
      <c r="D98" s="12"/>
      <c r="E98" s="12"/>
      <c r="F98" s="12"/>
      <c r="G98" s="12"/>
      <c r="H98" s="4"/>
      <c r="I98" s="4"/>
      <c r="J98" s="4"/>
      <c r="K98" s="4"/>
      <c r="L98" s="4"/>
      <c r="M98" s="4"/>
    </row>
    <row r="99" spans="1:13" ht="30" x14ac:dyDescent="0.25">
      <c r="A99" s="1">
        <v>96</v>
      </c>
      <c r="B99" s="10" t="s">
        <v>11</v>
      </c>
      <c r="C99" s="1" t="s">
        <v>12</v>
      </c>
      <c r="D99" s="11"/>
      <c r="E99" s="11"/>
      <c r="F99" s="11"/>
      <c r="G99" s="11"/>
      <c r="H99" s="4"/>
      <c r="I99" s="4"/>
      <c r="J99" s="4"/>
      <c r="K99" s="4"/>
      <c r="L99" s="4"/>
      <c r="M99" s="4"/>
    </row>
    <row r="100" spans="1:13" x14ac:dyDescent="0.25">
      <c r="A100" s="1">
        <v>97</v>
      </c>
      <c r="B100" s="10" t="s">
        <v>78</v>
      </c>
      <c r="C100" s="1" t="s">
        <v>79</v>
      </c>
      <c r="D100" s="13"/>
      <c r="E100" s="13"/>
      <c r="F100" s="13"/>
      <c r="G100" s="13"/>
      <c r="H100" s="6"/>
      <c r="I100" s="4"/>
      <c r="J100" s="4"/>
      <c r="K100" s="4"/>
      <c r="L100" s="4"/>
      <c r="M100" s="4"/>
    </row>
    <row r="101" spans="1:13" ht="30" x14ac:dyDescent="0.25">
      <c r="A101" s="1">
        <v>98</v>
      </c>
      <c r="B101" s="10" t="s">
        <v>108</v>
      </c>
      <c r="C101" s="1" t="s">
        <v>109</v>
      </c>
      <c r="D101" s="11"/>
      <c r="E101" s="11"/>
      <c r="F101" s="11"/>
      <c r="G101" s="11"/>
      <c r="H101" s="4"/>
      <c r="I101" s="4"/>
      <c r="J101" s="4"/>
      <c r="K101" s="4"/>
      <c r="L101" s="4"/>
      <c r="M101" s="4"/>
    </row>
    <row r="102" spans="1:13" x14ac:dyDescent="0.25">
      <c r="A102" s="1">
        <v>99</v>
      </c>
      <c r="B102" s="10" t="s">
        <v>21</v>
      </c>
      <c r="C102" s="1" t="s">
        <v>22</v>
      </c>
      <c r="D102" s="11"/>
      <c r="E102" s="11"/>
      <c r="F102" s="11"/>
      <c r="G102" s="11"/>
      <c r="H102" s="4"/>
      <c r="I102" s="4"/>
      <c r="J102" s="4"/>
      <c r="K102" s="4"/>
      <c r="L102" s="4"/>
      <c r="M102" s="4"/>
    </row>
    <row r="103" spans="1:13" ht="30" x14ac:dyDescent="0.25">
      <c r="A103" s="1">
        <v>100</v>
      </c>
      <c r="B103" s="10" t="s">
        <v>5</v>
      </c>
      <c r="C103" s="1" t="s">
        <v>6</v>
      </c>
      <c r="D103" s="11"/>
      <c r="E103" s="11"/>
      <c r="F103" s="11"/>
      <c r="G103" s="11"/>
      <c r="H103" s="4"/>
      <c r="I103" s="4"/>
      <c r="J103" s="4"/>
      <c r="K103" s="4"/>
      <c r="L103" s="4"/>
      <c r="M103" s="4"/>
    </row>
    <row r="104" spans="1:13" x14ac:dyDescent="0.25">
      <c r="A104" s="1">
        <v>101</v>
      </c>
      <c r="B104" s="10" t="s">
        <v>33</v>
      </c>
      <c r="C104" s="1" t="s">
        <v>34</v>
      </c>
      <c r="D104" s="11"/>
      <c r="E104" s="11"/>
      <c r="F104" s="11"/>
      <c r="G104" s="11"/>
      <c r="H104" s="4"/>
      <c r="I104" s="4"/>
      <c r="J104" s="4"/>
      <c r="K104" s="4"/>
      <c r="L104" s="4"/>
      <c r="M104" s="4"/>
    </row>
    <row r="105" spans="1:13" ht="30" x14ac:dyDescent="0.25">
      <c r="A105" s="1">
        <v>102</v>
      </c>
      <c r="B105" s="10" t="s">
        <v>98</v>
      </c>
      <c r="C105" s="1" t="s">
        <v>99</v>
      </c>
      <c r="D105" s="13"/>
      <c r="E105" s="13"/>
      <c r="F105" s="13"/>
      <c r="G105" s="13"/>
      <c r="H105" s="6"/>
      <c r="I105" s="4"/>
      <c r="J105" s="4"/>
      <c r="K105" s="4"/>
      <c r="L105" s="4"/>
      <c r="M105" s="4"/>
    </row>
    <row r="106" spans="1:13" ht="14.45" customHeight="1" x14ac:dyDescent="0.25">
      <c r="A106" s="1">
        <v>103</v>
      </c>
      <c r="B106" s="10" t="s">
        <v>49</v>
      </c>
      <c r="C106" s="1" t="s">
        <v>50</v>
      </c>
      <c r="D106" s="11"/>
      <c r="E106" s="11"/>
      <c r="F106" s="11"/>
      <c r="G106" s="11"/>
      <c r="H106" s="4"/>
      <c r="I106" s="4"/>
      <c r="J106" s="4"/>
      <c r="K106" s="4"/>
      <c r="L106" s="4"/>
      <c r="M106" s="4"/>
    </row>
    <row r="107" spans="1:13" x14ac:dyDescent="0.25">
      <c r="A107" s="1">
        <v>104</v>
      </c>
      <c r="B107" s="10" t="s">
        <v>3</v>
      </c>
      <c r="C107" s="1" t="s">
        <v>4</v>
      </c>
      <c r="D107" s="11"/>
      <c r="E107" s="11"/>
      <c r="F107" s="11"/>
      <c r="G107" s="11"/>
      <c r="H107" s="4"/>
      <c r="I107" s="4"/>
      <c r="J107" s="4"/>
      <c r="K107" s="4"/>
      <c r="L107" s="4"/>
      <c r="M107" s="4"/>
    </row>
    <row r="108" spans="1:13" x14ac:dyDescent="0.25">
      <c r="A108" s="1">
        <v>105</v>
      </c>
      <c r="B108" s="10" t="s">
        <v>23</v>
      </c>
      <c r="C108" s="1" t="s">
        <v>24</v>
      </c>
      <c r="D108" s="11"/>
      <c r="E108" s="11"/>
      <c r="F108" s="11"/>
      <c r="G108" s="11"/>
      <c r="H108" s="4"/>
      <c r="I108" s="4"/>
      <c r="J108" s="4"/>
      <c r="K108" s="4"/>
      <c r="L108" s="4"/>
      <c r="M108" s="4"/>
    </row>
    <row r="109" spans="1:13" x14ac:dyDescent="0.25">
      <c r="A109" s="1">
        <v>106</v>
      </c>
      <c r="B109" s="10" t="s">
        <v>106</v>
      </c>
      <c r="C109" s="1" t="s">
        <v>107</v>
      </c>
      <c r="D109" s="11"/>
      <c r="E109" s="11"/>
      <c r="F109" s="11"/>
      <c r="G109" s="11"/>
      <c r="H109" s="4"/>
      <c r="I109" s="4"/>
      <c r="J109" s="4"/>
      <c r="K109" s="4"/>
      <c r="L109" s="4"/>
      <c r="M109" s="4"/>
    </row>
    <row r="110" spans="1:13" x14ac:dyDescent="0.25">
      <c r="A110" s="1">
        <v>107</v>
      </c>
      <c r="B110" s="10" t="s">
        <v>25</v>
      </c>
      <c r="C110" s="1" t="s">
        <v>26</v>
      </c>
      <c r="D110" s="11"/>
      <c r="E110" s="11"/>
      <c r="F110" s="11"/>
      <c r="G110" s="11"/>
      <c r="H110" s="4"/>
      <c r="I110" s="4"/>
      <c r="J110" s="4"/>
      <c r="K110" s="4"/>
      <c r="L110" s="4"/>
      <c r="M110" s="4"/>
    </row>
    <row r="111" spans="1:13" s="2" customFormat="1" ht="14.45" customHeight="1" x14ac:dyDescent="0.25">
      <c r="A111" s="20" t="s">
        <v>216</v>
      </c>
      <c r="B111" s="20"/>
      <c r="C111" s="20"/>
      <c r="D111" s="20"/>
      <c r="E111" s="20"/>
      <c r="F111" s="20"/>
      <c r="G111" s="20"/>
      <c r="H111" s="4"/>
      <c r="I111" s="4"/>
      <c r="J111" s="4"/>
      <c r="K111" s="4"/>
      <c r="L111" s="4"/>
      <c r="M111" s="4"/>
    </row>
    <row r="112" spans="1:13" ht="39.75" customHeight="1" x14ac:dyDescent="0.25">
      <c r="A112" s="21"/>
      <c r="B112" s="21"/>
      <c r="C112" s="21"/>
      <c r="D112" s="21"/>
      <c r="E112" s="21"/>
      <c r="F112" s="21"/>
      <c r="G112" s="21"/>
    </row>
    <row r="113" spans="1:7" ht="22.5" customHeight="1" x14ac:dyDescent="0.25">
      <c r="A113" s="22" t="s">
        <v>215</v>
      </c>
      <c r="B113" s="22"/>
      <c r="C113" s="22"/>
      <c r="D113" s="22"/>
      <c r="E113" s="22"/>
      <c r="F113" s="22"/>
      <c r="G113" s="22"/>
    </row>
    <row r="114" spans="1:7" ht="17.45" customHeight="1" x14ac:dyDescent="0.25">
      <c r="A114" s="22"/>
      <c r="B114" s="22"/>
      <c r="C114" s="22"/>
      <c r="D114" s="22"/>
      <c r="E114" s="22"/>
      <c r="F114" s="22"/>
      <c r="G114" s="22"/>
    </row>
    <row r="115" spans="1:7" x14ac:dyDescent="0.25">
      <c r="A115" s="22"/>
      <c r="B115" s="22"/>
      <c r="C115" s="22"/>
      <c r="D115" s="22"/>
      <c r="E115" s="22"/>
      <c r="F115" s="22"/>
      <c r="G115" s="22"/>
    </row>
  </sheetData>
  <autoFilter ref="A3:Q114"/>
  <sortState ref="A4:D107">
    <sortCondition ref="C4:C107"/>
  </sortState>
  <mergeCells count="3">
    <mergeCell ref="A111:G112"/>
    <mergeCell ref="A1:G2"/>
    <mergeCell ref="A113:G115"/>
  </mergeCells>
  <printOptions horizontalCentered="1"/>
  <pageMargins left="0.23622047244094491" right="0.23622047244094491" top="0.74803149606299213" bottom="0.74803149606299213" header="0.31496062992125984" footer="0.31496062992125984"/>
  <pageSetup paperSize="8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Stańczak Ewelina</dc:creator>
  <cp:lastModifiedBy>Połujan-Kowalczyk Monika</cp:lastModifiedBy>
  <cp:lastPrinted>2025-10-28T13:36:45Z</cp:lastPrinted>
  <dcterms:created xsi:type="dcterms:W3CDTF">2017-07-19T11:24:34Z</dcterms:created>
  <dcterms:modified xsi:type="dcterms:W3CDTF">2025-10-28T13:38:44Z</dcterms:modified>
</cp:coreProperties>
</file>