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65" windowWidth="17400" windowHeight="11835"/>
  </bookViews>
  <sheets>
    <sheet name="Arkusz1" sheetId="2" r:id="rId1"/>
  </sheets>
  <definedNames>
    <definedName name="_xlnm.Print_Area" localSheetId="0">Arkusz1!$A$1:$H$138</definedName>
    <definedName name="OLE_LINK1" localSheetId="0">Arkusz1!$B$135</definedName>
  </definedNames>
  <calcPr calcId="145621"/>
</workbook>
</file>

<file path=xl/calcChain.xml><?xml version="1.0" encoding="utf-8"?>
<calcChain xmlns="http://schemas.openxmlformats.org/spreadsheetml/2006/main">
  <c r="D45" i="2" l="1"/>
  <c r="D46" i="2"/>
  <c r="D41" i="2"/>
  <c r="D42" i="2"/>
  <c r="D19" i="2"/>
  <c r="D21" i="2"/>
</calcChain>
</file>

<file path=xl/sharedStrings.xml><?xml version="1.0" encoding="utf-8"?>
<sst xmlns="http://schemas.openxmlformats.org/spreadsheetml/2006/main" count="176" uniqueCount="68">
  <si>
    <t xml:space="preserve"> FORMULARZ CENOWY</t>
  </si>
  <si>
    <t>Lp.</t>
  </si>
  <si>
    <t>Rodzaj przesyłki</t>
  </si>
  <si>
    <t>Waga przesyłki i gabaryt</t>
  </si>
  <si>
    <t>A</t>
  </si>
  <si>
    <t>E</t>
  </si>
  <si>
    <t>F</t>
  </si>
  <si>
    <t>G</t>
  </si>
  <si>
    <t>List zwykły w obrocie krajowym</t>
  </si>
  <si>
    <t xml:space="preserve"> do 350 g gabaryt A</t>
  </si>
  <si>
    <t xml:space="preserve"> do 350 g gabaryt B</t>
  </si>
  <si>
    <t>ponad 350 g do 1000 g gabaryt A</t>
  </si>
  <si>
    <t>ponad 350 g do 1000 g gabaryt B</t>
  </si>
  <si>
    <t>ponad 1000 g do 2000 g gabaryt A</t>
  </si>
  <si>
    <t>ponad 1000 g do 2000 g gabaryt B</t>
  </si>
  <si>
    <t>List zwykły priorytetowy w obrocie krajowym</t>
  </si>
  <si>
    <t>List rejestrowany w obrocie krajowym</t>
  </si>
  <si>
    <t>do 1000 g</t>
  </si>
  <si>
    <t>ponad 1000 g do 2000 g</t>
  </si>
  <si>
    <t>ponad 2000 g do 5000 g</t>
  </si>
  <si>
    <t>ponad 5000 g do 10000 g</t>
  </si>
  <si>
    <t>Paczka pocztowa priorytetowa  w obrocie krajowym gabaryt A</t>
  </si>
  <si>
    <t>Paczka pocztowa priorytetowa  w obrocie krajowym gabaryt B</t>
  </si>
  <si>
    <t>List zwykły w obrocie zagranicznym Kraje Europejskie</t>
  </si>
  <si>
    <t>do 50 g</t>
  </si>
  <si>
    <t>ponad 50 g do 100 g</t>
  </si>
  <si>
    <t>ponad 100 g do 350 g</t>
  </si>
  <si>
    <t>ponad 350 g do 500 g</t>
  </si>
  <si>
    <t>ponad 500 g do 1000 g</t>
  </si>
  <si>
    <t>List zwykły w obrocie zagranicznym Kraje Pozaeuropejskie</t>
  </si>
  <si>
    <t>List zwykły priorytetowy w obrocie zagranicznym Strefa A: Europa z Cyprem, całą Rosją i Izraelem</t>
  </si>
  <si>
    <t>List zwykły priorytetowy w obrocie zagranicznym Strefa B: Ameryka Północna, Afryka</t>
  </si>
  <si>
    <t>List zwykły priorytetowy w obrocie zagranicznym Strefa C: Ameryka Południowa, Środkowa i Azja</t>
  </si>
  <si>
    <t>List zwykły priorytetowy  w obrocie zagranicznym Strefa D: Australia i Oceania</t>
  </si>
  <si>
    <t>List rejestrowany priorytetowy w obrocie zagranicznym Strefa A: Europa z Cyprem, całą Rosją i Izraelem</t>
  </si>
  <si>
    <t>List rejestrowany priorytetowy w obrocie zagranicznym Strefa B: Ameryka Północna, Afryka</t>
  </si>
  <si>
    <t>List rejestrowany priorytetowy w obrocie zagranicznym Strefa  C: Ameryka Południowa, Środkowa i Azja</t>
  </si>
  <si>
    <t>List rejestrowany priorytetowy w obrocie zagranicznym Strefa D: Australia i Oceania</t>
  </si>
  <si>
    <t>do 50 g gabaryt B</t>
  </si>
  <si>
    <t>Prognozowana ilość przesyłek  (szt.)</t>
  </si>
  <si>
    <t>Stawka podatku VAT/zwolnione</t>
  </si>
  <si>
    <t>Cena brutto oferty (suma wierszy w kolumnie H)</t>
  </si>
  <si>
    <t>Paczka pocztowa                       w obrocie krajowym "za pobraniem"</t>
  </si>
  <si>
    <t xml:space="preserve">Paczka pocztowa                       w obrocie krajowym za pobraniem: rulon o wymiarach dł. 105 cm, śred. 15 cm </t>
  </si>
  <si>
    <t>ponad 5000 g do 10000 g i ponad 10 kg</t>
  </si>
  <si>
    <t>Paczki krajowe tzw. "egz. Obowiązkowy" bezpłatne</t>
  </si>
  <si>
    <t>C                     </t>
  </si>
  <si>
    <t>D                    </t>
  </si>
  <si>
    <t xml:space="preserve">               B                     </t>
  </si>
  <si>
    <t xml:space="preserve">Cena łączna brutto                (zł)                                            </t>
  </si>
  <si>
    <t xml:space="preserve">Usługa odbioru przesyłek listowych oraz paczek pocztowych z siedziby Zamawiającego (koszt za okres 1 miesiąca </t>
  </si>
  <si>
    <t>ryczałt miesięczny</t>
  </si>
  <si>
    <t>36 miesięcy</t>
  </si>
  <si>
    <t>Listy zwykłe  krajowe, priorytetowe z opłatą przerzuconą na adresata</t>
  </si>
  <si>
    <t>do 350 g gabaryt A</t>
  </si>
  <si>
    <t>Załącznik nr 3 a do SIWZ</t>
  </si>
  <si>
    <t xml:space="preserve"> " Ilości wskazane w załączniku nr 3a są wielkościami orientacyjnymi, przyjętymi dla celu porównania ofert i wyboru najkorzystniejszej oferty. Wykonawcy, z którym Zamawiający podpisze umowę, nie przysługuje roszczenie o realizację usługi w wielkościach podanych w tabeli powyżej. 
*Cenę  brutto oferty(sumę wierszy w kolumnie H) należy przenieść do Formularza „Oferta”
        ………………………., dnia ……………….              …………………………………………………………………………….
                                                                               podpis Wykonawcy lub upoważnionego przedstawiciela 
                                                                                 Wykonawcy   
</t>
  </si>
  <si>
    <t>Cena jednostkowa netto (zł)</t>
  </si>
  <si>
    <t>Cena jednostkowa brutto  (zł)</t>
  </si>
  <si>
    <t>H (GxD)</t>
  </si>
  <si>
    <t>Przesyłki rejestrowane ZPO</t>
  </si>
  <si>
    <t>do 5 000 g - Kraje Europejskie</t>
  </si>
  <si>
    <t xml:space="preserve">do 5 000 g - Kraje Pozaeuropejskie </t>
  </si>
  <si>
    <t>Worki specjalne "M" priorytetowe zagraniczne Strefa A: Europa z Cyprem, całą Rosją i Izraelem</t>
  </si>
  <si>
    <t>Worki specjalne "M" priorytetowe zagraniczne Strefa B: Ameryka Północna, Afryka</t>
  </si>
  <si>
    <t>Worki specjalne "M" priorytetowe zagraniczne Strefa C: Ameryka Południowa, Środkowa i Azja</t>
  </si>
  <si>
    <t>Worki specjalne "M" priorytetowe zagraczne Strefa D: Zustralia i Oceania</t>
  </si>
  <si>
    <t>Worki specjalne "M" Ekonomiczne, zagraniczne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</si>
</sst>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trike/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rgb="FF3F3F3F"/>
      <name val="Arial"/>
      <family val="2"/>
      <charset val="238"/>
    </font>
    <font>
      <b/>
      <sz val="10"/>
      <color rgb="FF3F3F3F"/>
      <name val="Czcionka tekstu podstawowego"/>
      <family val="2"/>
      <charset val="238"/>
    </font>
    <font>
      <b/>
      <sz val="10"/>
      <color rgb="FF3F3F3F"/>
      <name val="Arial"/>
      <family val="2"/>
      <charset val="238"/>
    </font>
    <font>
      <sz val="10"/>
      <color rgb="FF3F3F3F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3" borderId="5" applyNumberFormat="0" applyAlignment="0" applyProtection="0"/>
  </cellStyleXfs>
  <cellXfs count="47">
    <xf numFmtId="0" fontId="0" fillId="0" borderId="0" xfId="0"/>
    <xf numFmtId="4" fontId="2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Fill="1"/>
    <xf numFmtId="4" fontId="1" fillId="2" borderId="3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3" borderId="1" xfId="1" applyFont="1" applyBorder="1" applyAlignment="1">
      <alignment horizontal="center" wrapText="1"/>
    </xf>
    <xf numFmtId="3" fontId="11" fillId="3" borderId="1" xfId="1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11" fillId="3" borderId="1" xfId="1" applyFont="1" applyBorder="1" applyAlignment="1">
      <alignment horizontal="center" vertical="top" wrapText="1"/>
    </xf>
    <xf numFmtId="0" fontId="10" fillId="3" borderId="1" xfId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1" fillId="3" borderId="1" xfId="1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1" fillId="3" borderId="1" xfId="1" applyFont="1" applyBorder="1" applyAlignment="1">
      <alignment horizontal="center" vertical="top" wrapText="1"/>
    </xf>
    <xf numFmtId="3" fontId="11" fillId="4" borderId="1" xfId="1" applyNumberFormat="1" applyFont="1" applyFill="1" applyBorder="1" applyAlignment="1">
      <alignment horizontal="center" wrapText="1"/>
    </xf>
    <xf numFmtId="3" fontId="2" fillId="4" borderId="1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3" fillId="4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wrapText="1"/>
    </xf>
    <xf numFmtId="0" fontId="13" fillId="4" borderId="1" xfId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3" borderId="1" xfId="1" applyFont="1" applyBorder="1" applyAlignment="1">
      <alignment horizontal="center" vertical="top" wrapText="1"/>
    </xf>
    <xf numFmtId="0" fontId="10" fillId="4" borderId="1" xfId="1" applyFont="1" applyFill="1" applyBorder="1" applyAlignment="1">
      <alignment horizontal="center" vertical="center" wrapText="1"/>
    </xf>
    <xf numFmtId="0" fontId="11" fillId="3" borderId="2" xfId="1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0" fillId="4" borderId="2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12" fillId="3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0" fillId="4" borderId="6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8"/>
  <sheetViews>
    <sheetView tabSelected="1" view="pageBreakPreview" topLeftCell="A8" zoomScaleNormal="100" zoomScaleSheetLayoutView="100" workbookViewId="0">
      <selection activeCell="H24" sqref="H24"/>
    </sheetView>
  </sheetViews>
  <sheetFormatPr defaultRowHeight="12.75"/>
  <cols>
    <col min="1" max="1" width="5" style="6" customWidth="1"/>
    <col min="2" max="2" width="17.625" style="11" customWidth="1"/>
    <col min="3" max="3" width="26.5" style="6" customWidth="1"/>
    <col min="4" max="7" width="13.375" style="6" customWidth="1"/>
    <col min="8" max="8" width="19.875" style="6" customWidth="1"/>
    <col min="9" max="16384" width="9" style="6"/>
  </cols>
  <sheetData>
    <row r="1" spans="1:8">
      <c r="A1" s="39" t="s">
        <v>55</v>
      </c>
      <c r="B1" s="39"/>
      <c r="C1" s="39"/>
      <c r="D1" s="39"/>
      <c r="E1" s="39"/>
      <c r="F1" s="39"/>
      <c r="G1" s="39"/>
      <c r="H1" s="39"/>
    </row>
    <row r="2" spans="1:8">
      <c r="A2" s="40" t="s">
        <v>0</v>
      </c>
      <c r="B2" s="40"/>
      <c r="C2" s="40"/>
      <c r="D2" s="40"/>
      <c r="E2" s="40"/>
      <c r="F2" s="40"/>
      <c r="G2" s="40"/>
      <c r="H2" s="40"/>
    </row>
    <row r="3" spans="1:8">
      <c r="A3" s="7"/>
    </row>
    <row r="4" spans="1:8" s="12" customFormat="1" ht="39.75" customHeight="1">
      <c r="A4" s="38" t="s">
        <v>1</v>
      </c>
      <c r="B4" s="38" t="s">
        <v>2</v>
      </c>
      <c r="C4" s="38" t="s">
        <v>3</v>
      </c>
      <c r="D4" s="38" t="s">
        <v>39</v>
      </c>
      <c r="E4" s="38" t="s">
        <v>57</v>
      </c>
      <c r="F4" s="38" t="s">
        <v>40</v>
      </c>
      <c r="G4" s="38" t="s">
        <v>58</v>
      </c>
      <c r="H4" s="38" t="s">
        <v>49</v>
      </c>
    </row>
    <row r="5" spans="1:8" ht="14.25" hidden="1" customHeight="1">
      <c r="A5" s="38"/>
      <c r="B5" s="38"/>
      <c r="C5" s="38"/>
      <c r="D5" s="38"/>
      <c r="E5" s="38"/>
      <c r="F5" s="38"/>
      <c r="G5" s="38"/>
      <c r="H5" s="38"/>
    </row>
    <row r="6" spans="1:8" ht="15" customHeight="1">
      <c r="A6" s="13" t="s">
        <v>4</v>
      </c>
      <c r="B6" s="13" t="s">
        <v>48</v>
      </c>
      <c r="C6" s="13" t="s">
        <v>46</v>
      </c>
      <c r="D6" s="13" t="s">
        <v>47</v>
      </c>
      <c r="E6" s="24" t="s">
        <v>5</v>
      </c>
      <c r="F6" s="24" t="s">
        <v>6</v>
      </c>
      <c r="G6" s="24" t="s">
        <v>7</v>
      </c>
      <c r="H6" s="24" t="s">
        <v>59</v>
      </c>
    </row>
    <row r="7" spans="1:8" ht="15" customHeight="1">
      <c r="A7" s="30">
        <v>1</v>
      </c>
      <c r="B7" s="31" t="s">
        <v>8</v>
      </c>
      <c r="C7" s="25" t="s">
        <v>9</v>
      </c>
      <c r="D7" s="22">
        <v>10000</v>
      </c>
      <c r="E7" s="15"/>
      <c r="F7" s="5"/>
      <c r="G7" s="1"/>
      <c r="H7" s="1"/>
    </row>
    <row r="8" spans="1:8" ht="15" customHeight="1">
      <c r="A8" s="30"/>
      <c r="B8" s="31"/>
      <c r="C8" s="25" t="s">
        <v>10</v>
      </c>
      <c r="D8" s="22">
        <v>560</v>
      </c>
      <c r="E8" s="15"/>
      <c r="F8" s="5"/>
      <c r="G8" s="1"/>
      <c r="H8" s="1"/>
    </row>
    <row r="9" spans="1:8" ht="26.25" customHeight="1">
      <c r="A9" s="30"/>
      <c r="B9" s="31"/>
      <c r="C9" s="25" t="s">
        <v>11</v>
      </c>
      <c r="D9" s="22">
        <v>2500</v>
      </c>
      <c r="E9" s="23"/>
      <c r="F9" s="5"/>
      <c r="G9" s="1"/>
      <c r="H9" s="1"/>
    </row>
    <row r="10" spans="1:8" ht="15" customHeight="1">
      <c r="A10" s="30"/>
      <c r="B10" s="31"/>
      <c r="C10" s="25" t="s">
        <v>12</v>
      </c>
      <c r="D10" s="22">
        <v>560</v>
      </c>
      <c r="E10" s="15"/>
      <c r="F10" s="5"/>
      <c r="G10" s="1"/>
      <c r="H10" s="1"/>
    </row>
    <row r="11" spans="1:8" ht="15" customHeight="1">
      <c r="A11" s="30"/>
      <c r="B11" s="31"/>
      <c r="C11" s="25" t="s">
        <v>13</v>
      </c>
      <c r="D11" s="22">
        <v>560</v>
      </c>
      <c r="E11" s="15"/>
      <c r="F11" s="5"/>
      <c r="G11" s="1"/>
      <c r="H11" s="1"/>
    </row>
    <row r="12" spans="1:8" ht="16.5" customHeight="1">
      <c r="A12" s="30"/>
      <c r="B12" s="31"/>
      <c r="C12" s="25" t="s">
        <v>14</v>
      </c>
      <c r="D12" s="22">
        <v>560</v>
      </c>
      <c r="E12" s="15"/>
      <c r="F12" s="5"/>
      <c r="G12" s="1"/>
      <c r="H12" s="1"/>
    </row>
    <row r="13" spans="1:8" ht="15" customHeight="1">
      <c r="A13" s="30">
        <v>2</v>
      </c>
      <c r="B13" s="31" t="s">
        <v>15</v>
      </c>
      <c r="C13" s="25" t="s">
        <v>9</v>
      </c>
      <c r="D13" s="22">
        <v>10000</v>
      </c>
      <c r="E13" s="15"/>
      <c r="F13" s="5"/>
      <c r="G13" s="1"/>
      <c r="H13" s="1"/>
    </row>
    <row r="14" spans="1:8" ht="15" customHeight="1">
      <c r="A14" s="30"/>
      <c r="B14" s="31"/>
      <c r="C14" s="25" t="s">
        <v>10</v>
      </c>
      <c r="D14" s="22">
        <v>560</v>
      </c>
      <c r="E14" s="15"/>
      <c r="F14" s="5"/>
      <c r="G14" s="1"/>
      <c r="H14" s="1"/>
    </row>
    <row r="15" spans="1:8" ht="15" customHeight="1">
      <c r="A15" s="30"/>
      <c r="B15" s="31"/>
      <c r="C15" s="25" t="s">
        <v>11</v>
      </c>
      <c r="D15" s="22">
        <v>2500</v>
      </c>
      <c r="E15" s="15"/>
      <c r="F15" s="5"/>
      <c r="G15" s="1"/>
      <c r="H15" s="1"/>
    </row>
    <row r="16" spans="1:8" ht="15" customHeight="1">
      <c r="A16" s="30"/>
      <c r="B16" s="31"/>
      <c r="C16" s="25" t="s">
        <v>12</v>
      </c>
      <c r="D16" s="22">
        <v>560</v>
      </c>
      <c r="E16" s="15"/>
      <c r="F16" s="5"/>
      <c r="G16" s="1"/>
      <c r="H16" s="1"/>
    </row>
    <row r="17" spans="1:8" ht="15" customHeight="1">
      <c r="A17" s="30"/>
      <c r="B17" s="31"/>
      <c r="C17" s="25" t="s">
        <v>13</v>
      </c>
      <c r="D17" s="22">
        <v>560</v>
      </c>
      <c r="E17" s="15"/>
      <c r="F17" s="5"/>
      <c r="G17" s="1"/>
      <c r="H17" s="1"/>
    </row>
    <row r="18" spans="1:8" ht="15" customHeight="1">
      <c r="A18" s="30"/>
      <c r="B18" s="31"/>
      <c r="C18" s="25" t="s">
        <v>14</v>
      </c>
      <c r="D18" s="22">
        <v>560</v>
      </c>
      <c r="E18" s="15"/>
      <c r="F18" s="5"/>
      <c r="G18" s="1"/>
      <c r="H18" s="1"/>
    </row>
    <row r="19" spans="1:8" ht="15" customHeight="1">
      <c r="A19" s="30">
        <v>3</v>
      </c>
      <c r="B19" s="31" t="s">
        <v>16</v>
      </c>
      <c r="C19" s="25" t="s">
        <v>9</v>
      </c>
      <c r="D19" s="22">
        <f>30000</f>
        <v>30000</v>
      </c>
      <c r="E19" s="15"/>
      <c r="F19" s="5"/>
      <c r="G19" s="1"/>
      <c r="H19" s="1"/>
    </row>
    <row r="20" spans="1:8" ht="15" customHeight="1">
      <c r="A20" s="30"/>
      <c r="B20" s="31"/>
      <c r="C20" s="25" t="s">
        <v>10</v>
      </c>
      <c r="D20" s="22">
        <v>500</v>
      </c>
      <c r="E20" s="15"/>
      <c r="F20" s="5"/>
      <c r="G20" s="1"/>
      <c r="H20" s="1"/>
    </row>
    <row r="21" spans="1:8" ht="15" customHeight="1">
      <c r="A21" s="30"/>
      <c r="B21" s="31"/>
      <c r="C21" s="25" t="s">
        <v>11</v>
      </c>
      <c r="D21" s="22">
        <f>500</f>
        <v>500</v>
      </c>
      <c r="E21" s="15"/>
      <c r="F21" s="5"/>
      <c r="G21" s="1"/>
      <c r="H21" s="1"/>
    </row>
    <row r="22" spans="1:8" ht="15" customHeight="1">
      <c r="A22" s="30"/>
      <c r="B22" s="31"/>
      <c r="C22" s="25" t="s">
        <v>12</v>
      </c>
      <c r="D22" s="22">
        <v>500</v>
      </c>
      <c r="E22" s="15"/>
      <c r="F22" s="5"/>
      <c r="G22" s="1"/>
      <c r="H22" s="1"/>
    </row>
    <row r="23" spans="1:8" ht="15" customHeight="1">
      <c r="A23" s="30"/>
      <c r="B23" s="31"/>
      <c r="C23" s="25" t="s">
        <v>13</v>
      </c>
      <c r="D23" s="22">
        <v>500</v>
      </c>
      <c r="E23" s="15"/>
      <c r="F23" s="5"/>
      <c r="G23" s="1"/>
      <c r="H23" s="1"/>
    </row>
    <row r="24" spans="1:8" ht="15" customHeight="1">
      <c r="A24" s="30"/>
      <c r="B24" s="31"/>
      <c r="C24" s="25" t="s">
        <v>14</v>
      </c>
      <c r="D24" s="22">
        <v>500</v>
      </c>
      <c r="E24" s="15"/>
      <c r="F24" s="5"/>
      <c r="G24" s="1"/>
      <c r="H24" s="26"/>
    </row>
    <row r="25" spans="1:8" ht="15" customHeight="1">
      <c r="A25" s="32">
        <v>4</v>
      </c>
      <c r="B25" s="34" t="s">
        <v>60</v>
      </c>
      <c r="C25" s="25" t="s">
        <v>9</v>
      </c>
      <c r="D25" s="22">
        <v>6000</v>
      </c>
      <c r="E25" s="15"/>
      <c r="F25" s="5"/>
      <c r="G25" s="1"/>
      <c r="H25" s="1"/>
    </row>
    <row r="26" spans="1:8" ht="15" customHeight="1">
      <c r="A26" s="37"/>
      <c r="B26" s="43"/>
      <c r="C26" s="25" t="s">
        <v>10</v>
      </c>
      <c r="D26" s="22">
        <v>300</v>
      </c>
      <c r="E26" s="15"/>
      <c r="F26" s="5"/>
      <c r="G26" s="1"/>
      <c r="H26" s="1"/>
    </row>
    <row r="27" spans="1:8" ht="15" customHeight="1">
      <c r="A27" s="37"/>
      <c r="B27" s="43"/>
      <c r="C27" s="25" t="s">
        <v>11</v>
      </c>
      <c r="D27" s="22">
        <v>20</v>
      </c>
      <c r="E27" s="15"/>
      <c r="F27" s="5"/>
      <c r="G27" s="1"/>
      <c r="H27" s="1"/>
    </row>
    <row r="28" spans="1:8" ht="15" customHeight="1">
      <c r="A28" s="37"/>
      <c r="B28" s="43"/>
      <c r="C28" s="25" t="s">
        <v>12</v>
      </c>
      <c r="D28" s="22">
        <v>10</v>
      </c>
      <c r="E28" s="15"/>
      <c r="F28" s="5"/>
      <c r="G28" s="1"/>
      <c r="H28" s="1"/>
    </row>
    <row r="29" spans="1:8" ht="15" customHeight="1">
      <c r="A29" s="37"/>
      <c r="B29" s="43"/>
      <c r="C29" s="25" t="s">
        <v>13</v>
      </c>
      <c r="D29" s="22">
        <v>10</v>
      </c>
      <c r="E29" s="15"/>
      <c r="F29" s="5"/>
      <c r="G29" s="1"/>
      <c r="H29" s="1"/>
    </row>
    <row r="30" spans="1:8" s="8" customFormat="1" ht="18.75" customHeight="1">
      <c r="A30" s="33"/>
      <c r="B30" s="44"/>
      <c r="C30" s="25" t="s">
        <v>14</v>
      </c>
      <c r="D30" s="22">
        <v>10</v>
      </c>
      <c r="E30" s="15"/>
      <c r="F30" s="5"/>
      <c r="G30" s="1"/>
      <c r="H30" s="1"/>
    </row>
    <row r="31" spans="1:8" ht="15" customHeight="1">
      <c r="A31" s="30">
        <v>5</v>
      </c>
      <c r="B31" s="31" t="s">
        <v>42</v>
      </c>
      <c r="C31" s="25" t="s">
        <v>17</v>
      </c>
      <c r="D31" s="22">
        <v>2000</v>
      </c>
      <c r="E31" s="15"/>
      <c r="F31" s="5"/>
      <c r="G31" s="1"/>
      <c r="H31" s="1"/>
    </row>
    <row r="32" spans="1:8" ht="15" customHeight="1">
      <c r="A32" s="30"/>
      <c r="B32" s="31"/>
      <c r="C32" s="25" t="s">
        <v>18</v>
      </c>
      <c r="D32" s="22">
        <v>100</v>
      </c>
      <c r="E32" s="15"/>
      <c r="F32" s="5"/>
      <c r="G32" s="1"/>
      <c r="H32" s="1"/>
    </row>
    <row r="33" spans="1:8" ht="15" customHeight="1">
      <c r="A33" s="30"/>
      <c r="B33" s="31"/>
      <c r="C33" s="25" t="s">
        <v>19</v>
      </c>
      <c r="D33" s="22">
        <v>100</v>
      </c>
      <c r="E33" s="15"/>
      <c r="F33" s="5"/>
      <c r="G33" s="1"/>
      <c r="H33" s="1"/>
    </row>
    <row r="34" spans="1:8" ht="15" customHeight="1">
      <c r="A34" s="30"/>
      <c r="B34" s="31"/>
      <c r="C34" s="25" t="s">
        <v>20</v>
      </c>
      <c r="D34" s="22">
        <v>100</v>
      </c>
      <c r="E34" s="15"/>
      <c r="F34" s="5"/>
      <c r="G34" s="1"/>
      <c r="H34" s="1"/>
    </row>
    <row r="35" spans="1:8" ht="15" customHeight="1">
      <c r="A35" s="30">
        <v>6</v>
      </c>
      <c r="B35" s="31" t="s">
        <v>43</v>
      </c>
      <c r="C35" s="25" t="s">
        <v>17</v>
      </c>
      <c r="D35" s="22">
        <v>3500</v>
      </c>
      <c r="E35" s="15"/>
      <c r="F35" s="5"/>
      <c r="G35" s="1"/>
      <c r="H35" s="1"/>
    </row>
    <row r="36" spans="1:8" ht="15" customHeight="1">
      <c r="A36" s="30"/>
      <c r="B36" s="31"/>
      <c r="C36" s="25" t="s">
        <v>18</v>
      </c>
      <c r="D36" s="22">
        <v>100</v>
      </c>
      <c r="E36" s="15"/>
      <c r="F36" s="5"/>
      <c r="G36" s="2"/>
      <c r="H36" s="1"/>
    </row>
    <row r="37" spans="1:8" ht="15" customHeight="1">
      <c r="A37" s="30"/>
      <c r="B37" s="31"/>
      <c r="C37" s="25" t="s">
        <v>19</v>
      </c>
      <c r="D37" s="22">
        <v>100</v>
      </c>
      <c r="E37" s="15"/>
      <c r="F37" s="5"/>
      <c r="G37" s="2"/>
      <c r="H37" s="1"/>
    </row>
    <row r="38" spans="1:8" ht="30.75" customHeight="1">
      <c r="A38" s="30"/>
      <c r="B38" s="31"/>
      <c r="C38" s="25" t="s">
        <v>20</v>
      </c>
      <c r="D38" s="22">
        <v>100</v>
      </c>
      <c r="E38" s="15"/>
      <c r="F38" s="5"/>
      <c r="G38" s="2"/>
      <c r="H38" s="1"/>
    </row>
    <row r="39" spans="1:8" ht="15" hidden="1" customHeight="1" thickBot="1">
      <c r="A39" s="30">
        <v>7</v>
      </c>
      <c r="B39" s="31" t="s">
        <v>21</v>
      </c>
      <c r="C39" s="25" t="s">
        <v>17</v>
      </c>
      <c r="D39" s="22">
        <v>570</v>
      </c>
      <c r="E39" s="15"/>
      <c r="F39" s="5"/>
      <c r="G39" s="2"/>
      <c r="H39" s="1"/>
    </row>
    <row r="40" spans="1:8" ht="15" hidden="1" customHeight="1" thickBot="1">
      <c r="A40" s="30"/>
      <c r="B40" s="31"/>
      <c r="C40" s="25" t="s">
        <v>18</v>
      </c>
      <c r="D40" s="22">
        <v>570</v>
      </c>
      <c r="E40" s="15"/>
      <c r="F40" s="5"/>
      <c r="G40" s="1"/>
      <c r="H40" s="1"/>
    </row>
    <row r="41" spans="1:8" ht="15" customHeight="1">
      <c r="A41" s="30"/>
      <c r="B41" s="31"/>
      <c r="C41" s="25" t="s">
        <v>19</v>
      </c>
      <c r="D41" s="22">
        <f>100+500+40</f>
        <v>640</v>
      </c>
      <c r="E41" s="15"/>
      <c r="F41" s="5"/>
      <c r="G41" s="1"/>
      <c r="H41" s="1"/>
    </row>
    <row r="42" spans="1:8" ht="25.5" customHeight="1">
      <c r="A42" s="30"/>
      <c r="B42" s="31"/>
      <c r="C42" s="25" t="s">
        <v>20</v>
      </c>
      <c r="D42" s="22">
        <f>100+600</f>
        <v>700</v>
      </c>
      <c r="E42" s="15"/>
      <c r="F42" s="5"/>
      <c r="G42" s="1"/>
      <c r="H42" s="1"/>
    </row>
    <row r="43" spans="1:8" ht="15" hidden="1" customHeight="1" thickBot="1">
      <c r="A43" s="30">
        <v>8</v>
      </c>
      <c r="B43" s="31" t="s">
        <v>22</v>
      </c>
      <c r="C43" s="25" t="s">
        <v>17</v>
      </c>
      <c r="D43" s="22">
        <v>200</v>
      </c>
      <c r="E43" s="15"/>
      <c r="F43" s="5"/>
      <c r="G43" s="1"/>
      <c r="H43" s="1"/>
    </row>
    <row r="44" spans="1:8" ht="15" customHeight="1">
      <c r="A44" s="30"/>
      <c r="B44" s="31"/>
      <c r="C44" s="25" t="s">
        <v>18</v>
      </c>
      <c r="D44" s="22">
        <v>80</v>
      </c>
      <c r="E44" s="15"/>
      <c r="F44" s="5"/>
      <c r="G44" s="1"/>
      <c r="H44" s="1"/>
    </row>
    <row r="45" spans="1:8" ht="15" customHeight="1">
      <c r="A45" s="30"/>
      <c r="B45" s="31"/>
      <c r="C45" s="25" t="s">
        <v>19</v>
      </c>
      <c r="D45" s="22">
        <f>10+50+20</f>
        <v>80</v>
      </c>
      <c r="E45" s="15"/>
      <c r="F45" s="5"/>
      <c r="G45" s="1"/>
      <c r="H45" s="1"/>
    </row>
    <row r="46" spans="1:8" ht="32.25" customHeight="1">
      <c r="A46" s="30"/>
      <c r="B46" s="31"/>
      <c r="C46" s="25" t="s">
        <v>44</v>
      </c>
      <c r="D46" s="22">
        <f>10+50+10</f>
        <v>70</v>
      </c>
      <c r="E46" s="15"/>
      <c r="F46" s="5"/>
      <c r="G46" s="1"/>
      <c r="H46" s="1"/>
    </row>
    <row r="47" spans="1:8" ht="39.75" customHeight="1">
      <c r="A47" s="16">
        <v>9</v>
      </c>
      <c r="B47" s="29" t="s">
        <v>45</v>
      </c>
      <c r="C47" s="25"/>
      <c r="D47" s="22">
        <v>1100</v>
      </c>
      <c r="E47" s="15"/>
      <c r="F47" s="5"/>
      <c r="G47" s="1"/>
      <c r="H47" s="1"/>
    </row>
    <row r="48" spans="1:8" ht="56.25" customHeight="1">
      <c r="A48" s="21">
        <v>10</v>
      </c>
      <c r="B48" s="29" t="s">
        <v>53</v>
      </c>
      <c r="C48" s="25" t="s">
        <v>54</v>
      </c>
      <c r="D48" s="22">
        <v>36000</v>
      </c>
      <c r="E48" s="15"/>
      <c r="F48" s="5"/>
      <c r="G48" s="1"/>
      <c r="H48" s="1"/>
    </row>
    <row r="49" spans="1:8">
      <c r="A49" s="30">
        <v>11</v>
      </c>
      <c r="B49" s="31" t="s">
        <v>23</v>
      </c>
      <c r="C49" s="25" t="s">
        <v>24</v>
      </c>
      <c r="D49" s="22">
        <v>1700</v>
      </c>
      <c r="E49" s="15"/>
      <c r="F49" s="5"/>
      <c r="G49" s="1"/>
      <c r="H49" s="1"/>
    </row>
    <row r="50" spans="1:8">
      <c r="A50" s="30"/>
      <c r="B50" s="31"/>
      <c r="C50" s="25" t="s">
        <v>25</v>
      </c>
      <c r="D50" s="22">
        <v>10</v>
      </c>
      <c r="E50" s="15"/>
      <c r="F50" s="5"/>
      <c r="G50" s="1"/>
      <c r="H50" s="1"/>
    </row>
    <row r="51" spans="1:8">
      <c r="A51" s="30"/>
      <c r="B51" s="31"/>
      <c r="C51" s="25" t="s">
        <v>26</v>
      </c>
      <c r="D51" s="22">
        <v>10</v>
      </c>
      <c r="E51" s="15"/>
      <c r="F51" s="5"/>
      <c r="G51" s="1"/>
      <c r="H51" s="1"/>
    </row>
    <row r="52" spans="1:8">
      <c r="A52" s="30"/>
      <c r="B52" s="31"/>
      <c r="C52" s="25" t="s">
        <v>27</v>
      </c>
      <c r="D52" s="22">
        <v>10</v>
      </c>
      <c r="E52" s="15"/>
      <c r="F52" s="5"/>
      <c r="G52" s="1"/>
      <c r="H52" s="1"/>
    </row>
    <row r="53" spans="1:8">
      <c r="A53" s="30"/>
      <c r="B53" s="31"/>
      <c r="C53" s="25" t="s">
        <v>28</v>
      </c>
      <c r="D53" s="22">
        <v>10</v>
      </c>
      <c r="E53" s="15"/>
      <c r="F53" s="5"/>
      <c r="G53" s="1"/>
      <c r="H53" s="1"/>
    </row>
    <row r="54" spans="1:8">
      <c r="A54" s="30"/>
      <c r="B54" s="31"/>
      <c r="C54" s="25" t="s">
        <v>18</v>
      </c>
      <c r="D54" s="22">
        <v>10</v>
      </c>
      <c r="E54" s="15"/>
      <c r="F54" s="5"/>
      <c r="G54" s="1"/>
      <c r="H54" s="1"/>
    </row>
    <row r="55" spans="1:8">
      <c r="A55" s="30">
        <v>12</v>
      </c>
      <c r="B55" s="31" t="s">
        <v>29</v>
      </c>
      <c r="C55" s="25" t="s">
        <v>24</v>
      </c>
      <c r="D55" s="22">
        <v>10</v>
      </c>
      <c r="E55" s="15"/>
      <c r="F55" s="5"/>
      <c r="G55" s="1"/>
      <c r="H55" s="1"/>
    </row>
    <row r="56" spans="1:8">
      <c r="A56" s="30"/>
      <c r="B56" s="31"/>
      <c r="C56" s="25" t="s">
        <v>25</v>
      </c>
      <c r="D56" s="22">
        <v>1</v>
      </c>
      <c r="E56" s="15"/>
      <c r="F56" s="5"/>
      <c r="G56" s="1"/>
      <c r="H56" s="1"/>
    </row>
    <row r="57" spans="1:8">
      <c r="A57" s="30"/>
      <c r="B57" s="31"/>
      <c r="C57" s="25" t="s">
        <v>26</v>
      </c>
      <c r="D57" s="22">
        <v>1</v>
      </c>
      <c r="E57" s="15"/>
      <c r="F57" s="5"/>
      <c r="G57" s="1"/>
      <c r="H57" s="1"/>
    </row>
    <row r="58" spans="1:8">
      <c r="A58" s="30"/>
      <c r="B58" s="31"/>
      <c r="C58" s="25" t="s">
        <v>27</v>
      </c>
      <c r="D58" s="22">
        <v>1</v>
      </c>
      <c r="E58" s="15"/>
      <c r="F58" s="5"/>
      <c r="G58" s="1"/>
      <c r="H58" s="1"/>
    </row>
    <row r="59" spans="1:8">
      <c r="A59" s="30"/>
      <c r="B59" s="31"/>
      <c r="C59" s="25" t="s">
        <v>28</v>
      </c>
      <c r="D59" s="22">
        <v>1</v>
      </c>
      <c r="E59" s="15"/>
      <c r="F59" s="5"/>
      <c r="G59" s="1"/>
      <c r="H59" s="1"/>
    </row>
    <row r="60" spans="1:8">
      <c r="A60" s="30"/>
      <c r="B60" s="31"/>
      <c r="C60" s="25" t="s">
        <v>18</v>
      </c>
      <c r="D60" s="22">
        <v>1</v>
      </c>
      <c r="E60" s="15"/>
      <c r="F60" s="5"/>
      <c r="G60" s="1"/>
      <c r="H60" s="1"/>
    </row>
    <row r="61" spans="1:8">
      <c r="A61" s="30">
        <v>13</v>
      </c>
      <c r="B61" s="31" t="s">
        <v>30</v>
      </c>
      <c r="C61" s="25" t="s">
        <v>24</v>
      </c>
      <c r="D61" s="22">
        <v>10</v>
      </c>
      <c r="E61" s="15"/>
      <c r="F61" s="5"/>
      <c r="G61" s="1"/>
      <c r="H61" s="1"/>
    </row>
    <row r="62" spans="1:8">
      <c r="A62" s="30"/>
      <c r="B62" s="31"/>
      <c r="C62" s="25" t="s">
        <v>25</v>
      </c>
      <c r="D62" s="22">
        <v>1</v>
      </c>
      <c r="E62" s="15"/>
      <c r="F62" s="5"/>
      <c r="G62" s="1"/>
      <c r="H62" s="1"/>
    </row>
    <row r="63" spans="1:8">
      <c r="A63" s="30"/>
      <c r="B63" s="31"/>
      <c r="C63" s="25" t="s">
        <v>26</v>
      </c>
      <c r="D63" s="22">
        <v>1</v>
      </c>
      <c r="E63" s="15"/>
      <c r="F63" s="5"/>
      <c r="G63" s="1"/>
      <c r="H63" s="1"/>
    </row>
    <row r="64" spans="1:8">
      <c r="A64" s="30"/>
      <c r="B64" s="31"/>
      <c r="C64" s="25" t="s">
        <v>27</v>
      </c>
      <c r="D64" s="22">
        <v>1</v>
      </c>
      <c r="E64" s="15"/>
      <c r="F64" s="5"/>
      <c r="G64" s="1"/>
      <c r="H64" s="1"/>
    </row>
    <row r="65" spans="1:8">
      <c r="A65" s="30"/>
      <c r="B65" s="31"/>
      <c r="C65" s="25" t="s">
        <v>28</v>
      </c>
      <c r="D65" s="22">
        <v>1</v>
      </c>
      <c r="E65" s="15"/>
      <c r="F65" s="5"/>
      <c r="G65" s="1"/>
      <c r="H65" s="1"/>
    </row>
    <row r="66" spans="1:8">
      <c r="A66" s="30"/>
      <c r="B66" s="31"/>
      <c r="C66" s="25" t="s">
        <v>18</v>
      </c>
      <c r="D66" s="22">
        <v>1</v>
      </c>
      <c r="E66" s="15"/>
      <c r="F66" s="5"/>
      <c r="G66" s="1"/>
      <c r="H66" s="1"/>
    </row>
    <row r="67" spans="1:8">
      <c r="A67" s="30">
        <v>14</v>
      </c>
      <c r="B67" s="31" t="s">
        <v>31</v>
      </c>
      <c r="C67" s="25" t="s">
        <v>24</v>
      </c>
      <c r="D67" s="22">
        <v>10</v>
      </c>
      <c r="E67" s="15"/>
      <c r="F67" s="5"/>
      <c r="G67" s="1"/>
      <c r="H67" s="1"/>
    </row>
    <row r="68" spans="1:8">
      <c r="A68" s="30"/>
      <c r="B68" s="31"/>
      <c r="C68" s="25" t="s">
        <v>25</v>
      </c>
      <c r="D68" s="22">
        <v>1</v>
      </c>
      <c r="E68" s="15"/>
      <c r="F68" s="5"/>
      <c r="G68" s="1"/>
      <c r="H68" s="1"/>
    </row>
    <row r="69" spans="1:8">
      <c r="A69" s="30"/>
      <c r="B69" s="31"/>
      <c r="C69" s="25" t="s">
        <v>26</v>
      </c>
      <c r="D69" s="22">
        <v>1</v>
      </c>
      <c r="E69" s="15"/>
      <c r="F69" s="5"/>
      <c r="G69" s="1"/>
      <c r="H69" s="1"/>
    </row>
    <row r="70" spans="1:8">
      <c r="A70" s="30"/>
      <c r="B70" s="31"/>
      <c r="C70" s="25" t="s">
        <v>27</v>
      </c>
      <c r="D70" s="22">
        <v>1</v>
      </c>
      <c r="E70" s="15"/>
      <c r="F70" s="5"/>
      <c r="G70" s="1"/>
      <c r="H70" s="1"/>
    </row>
    <row r="71" spans="1:8">
      <c r="A71" s="30"/>
      <c r="B71" s="31"/>
      <c r="C71" s="25" t="s">
        <v>28</v>
      </c>
      <c r="D71" s="22">
        <v>1</v>
      </c>
      <c r="E71" s="15"/>
      <c r="F71" s="5"/>
      <c r="G71" s="1"/>
      <c r="H71" s="1"/>
    </row>
    <row r="72" spans="1:8">
      <c r="A72" s="30"/>
      <c r="B72" s="31"/>
      <c r="C72" s="25" t="s">
        <v>18</v>
      </c>
      <c r="D72" s="22">
        <v>1</v>
      </c>
      <c r="E72" s="15"/>
      <c r="F72" s="5"/>
      <c r="G72" s="1"/>
      <c r="H72" s="1"/>
    </row>
    <row r="73" spans="1:8">
      <c r="A73" s="30">
        <v>15</v>
      </c>
      <c r="B73" s="31" t="s">
        <v>32</v>
      </c>
      <c r="C73" s="25" t="s">
        <v>24</v>
      </c>
      <c r="D73" s="22">
        <v>10</v>
      </c>
      <c r="E73" s="15"/>
      <c r="F73" s="5"/>
      <c r="G73" s="1"/>
      <c r="H73" s="1"/>
    </row>
    <row r="74" spans="1:8">
      <c r="A74" s="30"/>
      <c r="B74" s="31"/>
      <c r="C74" s="25" t="s">
        <v>25</v>
      </c>
      <c r="D74" s="22">
        <v>1</v>
      </c>
      <c r="E74" s="15"/>
      <c r="F74" s="5"/>
      <c r="G74" s="1"/>
      <c r="H74" s="1"/>
    </row>
    <row r="75" spans="1:8">
      <c r="A75" s="30"/>
      <c r="B75" s="31"/>
      <c r="C75" s="25" t="s">
        <v>26</v>
      </c>
      <c r="D75" s="22">
        <v>1</v>
      </c>
      <c r="E75" s="15"/>
      <c r="F75" s="5"/>
      <c r="G75" s="1"/>
      <c r="H75" s="1"/>
    </row>
    <row r="76" spans="1:8">
      <c r="A76" s="30"/>
      <c r="B76" s="31"/>
      <c r="C76" s="25" t="s">
        <v>27</v>
      </c>
      <c r="D76" s="22">
        <v>1</v>
      </c>
      <c r="E76" s="15"/>
      <c r="F76" s="5"/>
      <c r="G76" s="1"/>
      <c r="H76" s="1"/>
    </row>
    <row r="77" spans="1:8">
      <c r="A77" s="30"/>
      <c r="B77" s="31"/>
      <c r="C77" s="25" t="s">
        <v>28</v>
      </c>
      <c r="D77" s="22">
        <v>1</v>
      </c>
      <c r="E77" s="15"/>
      <c r="F77" s="5"/>
      <c r="G77" s="1"/>
      <c r="H77" s="1"/>
    </row>
    <row r="78" spans="1:8">
      <c r="A78" s="30"/>
      <c r="B78" s="31"/>
      <c r="C78" s="25" t="s">
        <v>18</v>
      </c>
      <c r="D78" s="22">
        <v>1</v>
      </c>
      <c r="E78" s="15"/>
      <c r="F78" s="5"/>
      <c r="G78" s="1"/>
      <c r="H78" s="1"/>
    </row>
    <row r="79" spans="1:8">
      <c r="A79" s="30">
        <v>16</v>
      </c>
      <c r="B79" s="31" t="s">
        <v>33</v>
      </c>
      <c r="C79" s="25" t="s">
        <v>24</v>
      </c>
      <c r="D79" s="22">
        <v>1</v>
      </c>
      <c r="E79" s="15"/>
      <c r="F79" s="5"/>
      <c r="G79" s="1"/>
      <c r="H79" s="1"/>
    </row>
    <row r="80" spans="1:8">
      <c r="A80" s="30"/>
      <c r="B80" s="31"/>
      <c r="C80" s="25" t="s">
        <v>25</v>
      </c>
      <c r="D80" s="22">
        <v>1</v>
      </c>
      <c r="E80" s="15"/>
      <c r="F80" s="5"/>
      <c r="G80" s="1"/>
      <c r="H80" s="1"/>
    </row>
    <row r="81" spans="1:8">
      <c r="A81" s="30"/>
      <c r="B81" s="31"/>
      <c r="C81" s="25" t="s">
        <v>26</v>
      </c>
      <c r="D81" s="22">
        <v>1</v>
      </c>
      <c r="E81" s="15"/>
      <c r="F81" s="5"/>
      <c r="G81" s="1"/>
      <c r="H81" s="1"/>
    </row>
    <row r="82" spans="1:8">
      <c r="A82" s="30"/>
      <c r="B82" s="31"/>
      <c r="C82" s="25" t="s">
        <v>27</v>
      </c>
      <c r="D82" s="22">
        <v>1</v>
      </c>
      <c r="E82" s="15"/>
      <c r="F82" s="5"/>
      <c r="G82" s="1"/>
      <c r="H82" s="1"/>
    </row>
    <row r="83" spans="1:8">
      <c r="A83" s="30"/>
      <c r="B83" s="31"/>
      <c r="C83" s="25" t="s">
        <v>28</v>
      </c>
      <c r="D83" s="22">
        <v>1</v>
      </c>
      <c r="E83" s="15"/>
      <c r="F83" s="5"/>
      <c r="G83" s="1"/>
      <c r="H83" s="1"/>
    </row>
    <row r="84" spans="1:8">
      <c r="A84" s="30"/>
      <c r="B84" s="31"/>
      <c r="C84" s="25" t="s">
        <v>18</v>
      </c>
      <c r="D84" s="22">
        <v>1</v>
      </c>
      <c r="E84" s="15"/>
      <c r="F84" s="15"/>
      <c r="G84" s="1"/>
      <c r="H84" s="1"/>
    </row>
    <row r="85" spans="1:8">
      <c r="A85" s="30">
        <v>17</v>
      </c>
      <c r="B85" s="31" t="s">
        <v>34</v>
      </c>
      <c r="C85" s="25" t="s">
        <v>24</v>
      </c>
      <c r="D85" s="22">
        <v>495</v>
      </c>
      <c r="E85" s="15"/>
      <c r="F85" s="5"/>
      <c r="G85" s="1"/>
      <c r="H85" s="1"/>
    </row>
    <row r="86" spans="1:8">
      <c r="A86" s="30"/>
      <c r="B86" s="31"/>
      <c r="C86" s="25" t="s">
        <v>25</v>
      </c>
      <c r="D86" s="22">
        <v>1</v>
      </c>
      <c r="E86" s="15"/>
      <c r="F86" s="5"/>
      <c r="G86" s="1"/>
      <c r="H86" s="1"/>
    </row>
    <row r="87" spans="1:8">
      <c r="A87" s="30"/>
      <c r="B87" s="31"/>
      <c r="C87" s="25" t="s">
        <v>26</v>
      </c>
      <c r="D87" s="22">
        <v>1</v>
      </c>
      <c r="E87" s="15"/>
      <c r="F87" s="5"/>
      <c r="G87" s="1"/>
      <c r="H87" s="1"/>
    </row>
    <row r="88" spans="1:8">
      <c r="A88" s="30"/>
      <c r="B88" s="31"/>
      <c r="C88" s="25" t="s">
        <v>27</v>
      </c>
      <c r="D88" s="22">
        <v>1</v>
      </c>
      <c r="E88" s="15"/>
      <c r="F88" s="5"/>
      <c r="G88" s="1"/>
      <c r="H88" s="1"/>
    </row>
    <row r="89" spans="1:8">
      <c r="A89" s="30"/>
      <c r="B89" s="31"/>
      <c r="C89" s="25" t="s">
        <v>28</v>
      </c>
      <c r="D89" s="22">
        <v>1</v>
      </c>
      <c r="E89" s="15"/>
      <c r="F89" s="5"/>
      <c r="G89" s="1"/>
      <c r="H89" s="1"/>
    </row>
    <row r="90" spans="1:8">
      <c r="A90" s="30"/>
      <c r="B90" s="31"/>
      <c r="C90" s="25" t="s">
        <v>18</v>
      </c>
      <c r="D90" s="22">
        <v>1</v>
      </c>
      <c r="E90" s="15"/>
      <c r="F90" s="5"/>
      <c r="G90" s="1"/>
      <c r="H90" s="1"/>
    </row>
    <row r="91" spans="1:8">
      <c r="A91" s="30">
        <v>18</v>
      </c>
      <c r="B91" s="31" t="s">
        <v>35</v>
      </c>
      <c r="C91" s="25" t="s">
        <v>24</v>
      </c>
      <c r="D91" s="22">
        <v>10</v>
      </c>
      <c r="E91" s="15"/>
      <c r="F91" s="5"/>
      <c r="G91" s="1"/>
      <c r="H91" s="1"/>
    </row>
    <row r="92" spans="1:8">
      <c r="A92" s="30"/>
      <c r="B92" s="31"/>
      <c r="C92" s="25" t="s">
        <v>25</v>
      </c>
      <c r="D92" s="22">
        <v>1</v>
      </c>
      <c r="E92" s="15"/>
      <c r="F92" s="5"/>
      <c r="G92" s="1"/>
      <c r="H92" s="1"/>
    </row>
    <row r="93" spans="1:8">
      <c r="A93" s="30"/>
      <c r="B93" s="31"/>
      <c r="C93" s="25" t="s">
        <v>26</v>
      </c>
      <c r="D93" s="22">
        <v>1</v>
      </c>
      <c r="E93" s="15"/>
      <c r="F93" s="5"/>
      <c r="G93" s="1"/>
      <c r="H93" s="1"/>
    </row>
    <row r="94" spans="1:8">
      <c r="A94" s="30"/>
      <c r="B94" s="31"/>
      <c r="C94" s="25" t="s">
        <v>27</v>
      </c>
      <c r="D94" s="22">
        <v>1</v>
      </c>
      <c r="E94" s="15"/>
      <c r="F94" s="5"/>
      <c r="G94" s="1"/>
      <c r="H94" s="1"/>
    </row>
    <row r="95" spans="1:8">
      <c r="A95" s="30"/>
      <c r="B95" s="31"/>
      <c r="C95" s="25" t="s">
        <v>28</v>
      </c>
      <c r="D95" s="22">
        <v>1</v>
      </c>
      <c r="E95" s="15"/>
      <c r="F95" s="5"/>
      <c r="G95" s="1"/>
      <c r="H95" s="1"/>
    </row>
    <row r="96" spans="1:8">
      <c r="A96" s="30"/>
      <c r="B96" s="31"/>
      <c r="C96" s="25" t="s">
        <v>18</v>
      </c>
      <c r="D96" s="22">
        <v>1</v>
      </c>
      <c r="E96" s="15"/>
      <c r="F96" s="5"/>
      <c r="G96" s="1"/>
      <c r="H96" s="1"/>
    </row>
    <row r="97" spans="1:8">
      <c r="A97" s="30">
        <v>19</v>
      </c>
      <c r="B97" s="31" t="s">
        <v>36</v>
      </c>
      <c r="C97" s="25" t="s">
        <v>24</v>
      </c>
      <c r="D97" s="22">
        <v>1</v>
      </c>
      <c r="E97" s="15"/>
      <c r="F97" s="5"/>
      <c r="G97" s="1"/>
      <c r="H97" s="1"/>
    </row>
    <row r="98" spans="1:8">
      <c r="A98" s="30"/>
      <c r="B98" s="31"/>
      <c r="C98" s="25" t="s">
        <v>25</v>
      </c>
      <c r="D98" s="22">
        <v>1</v>
      </c>
      <c r="E98" s="15"/>
      <c r="F98" s="5"/>
      <c r="G98" s="1"/>
      <c r="H98" s="1"/>
    </row>
    <row r="99" spans="1:8">
      <c r="A99" s="30"/>
      <c r="B99" s="31"/>
      <c r="C99" s="25" t="s">
        <v>26</v>
      </c>
      <c r="D99" s="22">
        <v>1</v>
      </c>
      <c r="E99" s="15"/>
      <c r="F99" s="5"/>
      <c r="G99" s="1"/>
      <c r="H99" s="1"/>
    </row>
    <row r="100" spans="1:8">
      <c r="A100" s="30"/>
      <c r="B100" s="31"/>
      <c r="C100" s="25" t="s">
        <v>27</v>
      </c>
      <c r="D100" s="22">
        <v>1</v>
      </c>
      <c r="E100" s="15"/>
      <c r="F100" s="5"/>
      <c r="G100" s="1"/>
      <c r="H100" s="1"/>
    </row>
    <row r="101" spans="1:8">
      <c r="A101" s="30"/>
      <c r="B101" s="31"/>
      <c r="C101" s="25" t="s">
        <v>28</v>
      </c>
      <c r="D101" s="22">
        <v>1</v>
      </c>
      <c r="E101" s="15"/>
      <c r="F101" s="5"/>
      <c r="G101" s="1"/>
      <c r="H101" s="1"/>
    </row>
    <row r="102" spans="1:8">
      <c r="A102" s="30"/>
      <c r="B102" s="31"/>
      <c r="C102" s="25" t="s">
        <v>18</v>
      </c>
      <c r="D102" s="22">
        <v>1</v>
      </c>
      <c r="E102" s="15"/>
      <c r="F102" s="5"/>
      <c r="G102" s="1"/>
      <c r="H102" s="1"/>
    </row>
    <row r="103" spans="1:8">
      <c r="A103" s="30">
        <v>20</v>
      </c>
      <c r="B103" s="31" t="s">
        <v>37</v>
      </c>
      <c r="C103" s="25" t="s">
        <v>24</v>
      </c>
      <c r="D103" s="22">
        <v>1</v>
      </c>
      <c r="E103" s="15"/>
      <c r="F103" s="5"/>
      <c r="G103" s="1"/>
      <c r="H103" s="1"/>
    </row>
    <row r="104" spans="1:8">
      <c r="A104" s="30"/>
      <c r="B104" s="31"/>
      <c r="C104" s="25" t="s">
        <v>25</v>
      </c>
      <c r="D104" s="22">
        <v>1</v>
      </c>
      <c r="E104" s="15"/>
      <c r="F104" s="5"/>
      <c r="G104" s="1"/>
      <c r="H104" s="1"/>
    </row>
    <row r="105" spans="1:8">
      <c r="A105" s="30"/>
      <c r="B105" s="31"/>
      <c r="C105" s="25" t="s">
        <v>26</v>
      </c>
      <c r="D105" s="22">
        <v>1</v>
      </c>
      <c r="E105" s="15"/>
      <c r="F105" s="5"/>
      <c r="G105" s="1"/>
      <c r="H105" s="1"/>
    </row>
    <row r="106" spans="1:8">
      <c r="A106" s="30"/>
      <c r="B106" s="31"/>
      <c r="C106" s="25" t="s">
        <v>27</v>
      </c>
      <c r="D106" s="22">
        <v>1</v>
      </c>
      <c r="E106" s="15"/>
      <c r="F106" s="5"/>
      <c r="G106" s="1"/>
      <c r="H106" s="1"/>
    </row>
    <row r="107" spans="1:8">
      <c r="A107" s="30"/>
      <c r="B107" s="31"/>
      <c r="C107" s="25" t="s">
        <v>28</v>
      </c>
      <c r="D107" s="22">
        <v>1</v>
      </c>
      <c r="E107" s="15"/>
      <c r="F107" s="5"/>
      <c r="G107" s="1"/>
      <c r="H107" s="1"/>
    </row>
    <row r="108" spans="1:8">
      <c r="A108" s="30"/>
      <c r="B108" s="31"/>
      <c r="C108" s="25" t="s">
        <v>18</v>
      </c>
      <c r="D108" s="22">
        <v>1</v>
      </c>
      <c r="E108" s="15"/>
      <c r="F108" s="5"/>
      <c r="G108" s="1"/>
      <c r="H108" s="1"/>
    </row>
    <row r="109" spans="1:8" ht="14.25" customHeight="1">
      <c r="A109" s="32">
        <v>21</v>
      </c>
      <c r="B109" s="34" t="s">
        <v>67</v>
      </c>
      <c r="C109" s="27" t="s">
        <v>61</v>
      </c>
      <c r="D109" s="22">
        <v>480</v>
      </c>
      <c r="E109" s="15"/>
      <c r="F109" s="5"/>
      <c r="G109" s="1"/>
      <c r="H109" s="1"/>
    </row>
    <row r="110" spans="1:8" ht="31.5" customHeight="1">
      <c r="A110" s="33"/>
      <c r="B110" s="36"/>
      <c r="C110" s="27" t="s">
        <v>62</v>
      </c>
      <c r="D110" s="22">
        <v>476</v>
      </c>
      <c r="E110" s="15"/>
      <c r="F110" s="5"/>
      <c r="G110" s="1"/>
      <c r="H110" s="1"/>
    </row>
    <row r="111" spans="1:8" ht="14.25" customHeight="1">
      <c r="A111" s="32">
        <v>22</v>
      </c>
      <c r="B111" s="34" t="s">
        <v>63</v>
      </c>
      <c r="C111" s="25" t="s">
        <v>24</v>
      </c>
      <c r="D111" s="22">
        <v>1</v>
      </c>
      <c r="E111" s="15"/>
      <c r="F111" s="5"/>
      <c r="G111" s="1"/>
      <c r="H111" s="1"/>
    </row>
    <row r="112" spans="1:8" ht="14.25" customHeight="1">
      <c r="A112" s="37"/>
      <c r="B112" s="35"/>
      <c r="C112" s="25" t="s">
        <v>25</v>
      </c>
      <c r="D112" s="22">
        <v>1</v>
      </c>
      <c r="E112" s="15"/>
      <c r="F112" s="5"/>
      <c r="G112" s="1"/>
      <c r="H112" s="1"/>
    </row>
    <row r="113" spans="1:8" ht="14.25" customHeight="1">
      <c r="A113" s="37"/>
      <c r="B113" s="35"/>
      <c r="C113" s="25" t="s">
        <v>26</v>
      </c>
      <c r="D113" s="22">
        <v>1</v>
      </c>
      <c r="E113" s="15"/>
      <c r="F113" s="5"/>
      <c r="G113" s="1"/>
      <c r="H113" s="1"/>
    </row>
    <row r="114" spans="1:8" ht="14.25" customHeight="1">
      <c r="A114" s="37"/>
      <c r="B114" s="35"/>
      <c r="C114" s="25" t="s">
        <v>27</v>
      </c>
      <c r="D114" s="22">
        <v>1</v>
      </c>
      <c r="E114" s="15"/>
      <c r="F114" s="5"/>
      <c r="G114" s="1"/>
      <c r="H114" s="1"/>
    </row>
    <row r="115" spans="1:8" ht="14.25" customHeight="1">
      <c r="A115" s="37"/>
      <c r="B115" s="35"/>
      <c r="C115" s="25" t="s">
        <v>28</v>
      </c>
      <c r="D115" s="22">
        <v>1</v>
      </c>
      <c r="E115" s="15"/>
      <c r="F115" s="5"/>
      <c r="G115" s="1"/>
      <c r="H115" s="1"/>
    </row>
    <row r="116" spans="1:8" ht="14.25" customHeight="1">
      <c r="A116" s="33"/>
      <c r="B116" s="36"/>
      <c r="C116" s="25" t="s">
        <v>18</v>
      </c>
      <c r="D116" s="22">
        <v>1</v>
      </c>
      <c r="E116" s="15"/>
      <c r="F116" s="5"/>
      <c r="G116" s="1"/>
      <c r="H116" s="1"/>
    </row>
    <row r="117" spans="1:8" ht="14.25" customHeight="1">
      <c r="A117" s="32">
        <v>23</v>
      </c>
      <c r="B117" s="34" t="s">
        <v>64</v>
      </c>
      <c r="C117" s="25" t="s">
        <v>24</v>
      </c>
      <c r="D117" s="22">
        <v>1</v>
      </c>
      <c r="E117" s="15"/>
      <c r="F117" s="5"/>
      <c r="G117" s="1"/>
      <c r="H117" s="1"/>
    </row>
    <row r="118" spans="1:8" ht="14.25" customHeight="1">
      <c r="A118" s="37"/>
      <c r="B118" s="35"/>
      <c r="C118" s="25" t="s">
        <v>25</v>
      </c>
      <c r="D118" s="22">
        <v>1</v>
      </c>
      <c r="E118" s="15"/>
      <c r="F118" s="5"/>
      <c r="G118" s="1"/>
      <c r="H118" s="1"/>
    </row>
    <row r="119" spans="1:8" ht="14.25" customHeight="1">
      <c r="A119" s="37"/>
      <c r="B119" s="35"/>
      <c r="C119" s="25" t="s">
        <v>26</v>
      </c>
      <c r="D119" s="22">
        <v>1</v>
      </c>
      <c r="E119" s="15"/>
      <c r="F119" s="5"/>
      <c r="G119" s="1"/>
      <c r="H119" s="1"/>
    </row>
    <row r="120" spans="1:8" ht="14.25" customHeight="1">
      <c r="A120" s="37"/>
      <c r="B120" s="35"/>
      <c r="C120" s="25" t="s">
        <v>27</v>
      </c>
      <c r="D120" s="22">
        <v>1</v>
      </c>
      <c r="E120" s="15"/>
      <c r="F120" s="5"/>
      <c r="G120" s="1"/>
      <c r="H120" s="1"/>
    </row>
    <row r="121" spans="1:8" ht="14.25" customHeight="1">
      <c r="A121" s="37"/>
      <c r="B121" s="35"/>
      <c r="C121" s="25" t="s">
        <v>28</v>
      </c>
      <c r="D121" s="22">
        <v>1</v>
      </c>
      <c r="E121" s="15"/>
      <c r="F121" s="5"/>
      <c r="G121" s="1"/>
      <c r="H121" s="1"/>
    </row>
    <row r="122" spans="1:8" ht="14.25" customHeight="1">
      <c r="A122" s="33"/>
      <c r="B122" s="36"/>
      <c r="C122" s="25" t="s">
        <v>18</v>
      </c>
      <c r="D122" s="22">
        <v>1</v>
      </c>
      <c r="E122" s="15"/>
      <c r="F122" s="5"/>
      <c r="G122" s="1"/>
      <c r="H122" s="1"/>
    </row>
    <row r="123" spans="1:8" ht="14.25" customHeight="1">
      <c r="A123" s="32">
        <v>24</v>
      </c>
      <c r="B123" s="34" t="s">
        <v>65</v>
      </c>
      <c r="C123" s="25" t="s">
        <v>24</v>
      </c>
      <c r="D123" s="22">
        <v>1</v>
      </c>
      <c r="E123" s="15"/>
      <c r="F123" s="5"/>
      <c r="G123" s="1"/>
      <c r="H123" s="1"/>
    </row>
    <row r="124" spans="1:8" ht="14.25" customHeight="1">
      <c r="A124" s="37"/>
      <c r="B124" s="35"/>
      <c r="C124" s="25" t="s">
        <v>25</v>
      </c>
      <c r="D124" s="22">
        <v>1</v>
      </c>
      <c r="E124" s="15"/>
      <c r="F124" s="5"/>
      <c r="G124" s="1"/>
      <c r="H124" s="1"/>
    </row>
    <row r="125" spans="1:8" ht="14.25" customHeight="1">
      <c r="A125" s="37"/>
      <c r="B125" s="35"/>
      <c r="C125" s="25" t="s">
        <v>26</v>
      </c>
      <c r="D125" s="22">
        <v>1</v>
      </c>
      <c r="E125" s="15"/>
      <c r="F125" s="5"/>
      <c r="G125" s="1"/>
      <c r="H125" s="1"/>
    </row>
    <row r="126" spans="1:8" ht="14.25" customHeight="1">
      <c r="A126" s="37"/>
      <c r="B126" s="35"/>
      <c r="C126" s="25" t="s">
        <v>27</v>
      </c>
      <c r="D126" s="22">
        <v>1</v>
      </c>
      <c r="E126" s="15"/>
      <c r="F126" s="5"/>
      <c r="G126" s="1"/>
      <c r="H126" s="1"/>
    </row>
    <row r="127" spans="1:8" ht="14.25" customHeight="1">
      <c r="A127" s="37"/>
      <c r="B127" s="35"/>
      <c r="C127" s="25" t="s">
        <v>28</v>
      </c>
      <c r="D127" s="22">
        <v>1</v>
      </c>
      <c r="E127" s="15"/>
      <c r="F127" s="5"/>
      <c r="G127" s="1"/>
      <c r="H127" s="1"/>
    </row>
    <row r="128" spans="1:8" ht="14.25" customHeight="1">
      <c r="A128" s="37"/>
      <c r="B128" s="35"/>
      <c r="C128" s="25" t="s">
        <v>18</v>
      </c>
      <c r="D128" s="22">
        <v>1</v>
      </c>
      <c r="E128" s="15"/>
      <c r="F128" s="5"/>
      <c r="G128" s="1"/>
      <c r="H128" s="1"/>
    </row>
    <row r="129" spans="1:8" ht="14.25" customHeight="1">
      <c r="A129" s="32">
        <v>25</v>
      </c>
      <c r="B129" s="34" t="s">
        <v>66</v>
      </c>
      <c r="C129" s="25" t="s">
        <v>24</v>
      </c>
      <c r="D129" s="22">
        <v>1</v>
      </c>
      <c r="E129" s="15"/>
      <c r="F129" s="5"/>
      <c r="G129" s="1"/>
      <c r="H129" s="1"/>
    </row>
    <row r="130" spans="1:8" ht="14.25" customHeight="1">
      <c r="A130" s="37"/>
      <c r="B130" s="35"/>
      <c r="C130" s="25" t="s">
        <v>25</v>
      </c>
      <c r="D130" s="22">
        <v>1</v>
      </c>
      <c r="E130" s="15"/>
      <c r="F130" s="5"/>
      <c r="G130" s="1"/>
      <c r="H130" s="1"/>
    </row>
    <row r="131" spans="1:8" ht="14.25" customHeight="1">
      <c r="A131" s="37"/>
      <c r="B131" s="35"/>
      <c r="C131" s="25" t="s">
        <v>26</v>
      </c>
      <c r="D131" s="22">
        <v>1</v>
      </c>
      <c r="E131" s="15"/>
      <c r="F131" s="5"/>
      <c r="G131" s="1"/>
      <c r="H131" s="1"/>
    </row>
    <row r="132" spans="1:8" ht="14.25" customHeight="1">
      <c r="A132" s="37"/>
      <c r="B132" s="35"/>
      <c r="C132" s="25" t="s">
        <v>27</v>
      </c>
      <c r="D132" s="22">
        <v>1</v>
      </c>
      <c r="E132" s="15"/>
      <c r="F132" s="5"/>
      <c r="G132" s="1"/>
      <c r="H132" s="1"/>
    </row>
    <row r="133" spans="1:8">
      <c r="A133" s="37"/>
      <c r="B133" s="35"/>
      <c r="C133" s="25" t="s">
        <v>28</v>
      </c>
      <c r="D133" s="22">
        <v>1</v>
      </c>
      <c r="E133" s="15"/>
      <c r="F133" s="5"/>
      <c r="G133" s="1"/>
      <c r="H133" s="1"/>
    </row>
    <row r="134" spans="1:8">
      <c r="A134" s="33"/>
      <c r="B134" s="36"/>
      <c r="C134" s="25" t="s">
        <v>18</v>
      </c>
      <c r="D134" s="22">
        <v>1</v>
      </c>
      <c r="E134" s="15"/>
      <c r="F134" s="5"/>
      <c r="G134" s="1"/>
      <c r="H134" s="1"/>
    </row>
    <row r="135" spans="1:8" s="9" customFormat="1" ht="76.5" customHeight="1" thickBot="1">
      <c r="A135" s="30">
        <v>26</v>
      </c>
      <c r="B135" s="28" t="s">
        <v>50</v>
      </c>
      <c r="C135" s="25" t="s">
        <v>51</v>
      </c>
      <c r="D135" s="22" t="s">
        <v>52</v>
      </c>
      <c r="E135" s="4"/>
      <c r="F135" s="18"/>
      <c r="G135" s="1"/>
      <c r="H135" s="1"/>
    </row>
    <row r="136" spans="1:8" s="9" customFormat="1" ht="1.5" hidden="1" customHeight="1" thickBot="1">
      <c r="A136" s="30"/>
      <c r="B136" s="17"/>
      <c r="C136" s="19" t="s">
        <v>38</v>
      </c>
      <c r="D136" s="14">
        <v>1</v>
      </c>
      <c r="E136" s="4"/>
      <c r="F136" s="18"/>
      <c r="G136" s="1"/>
      <c r="H136" s="3"/>
    </row>
    <row r="137" spans="1:8" ht="30" customHeight="1" thickBot="1">
      <c r="A137" s="20">
        <v>27</v>
      </c>
      <c r="B137" s="45" t="s">
        <v>41</v>
      </c>
      <c r="C137" s="45"/>
      <c r="D137" s="45"/>
      <c r="E137" s="45"/>
      <c r="F137" s="45"/>
      <c r="G137" s="46"/>
      <c r="H137" s="10"/>
    </row>
    <row r="138" spans="1:8" ht="136.5" customHeight="1">
      <c r="A138" s="41" t="s">
        <v>56</v>
      </c>
      <c r="B138" s="42"/>
      <c r="C138" s="42"/>
      <c r="D138" s="42"/>
      <c r="E138" s="42"/>
      <c r="F138" s="42"/>
      <c r="G138" s="42"/>
      <c r="H138" s="42"/>
    </row>
  </sheetData>
  <mergeCells count="59">
    <mergeCell ref="A111:A116"/>
    <mergeCell ref="B111:B116"/>
    <mergeCell ref="B137:G137"/>
    <mergeCell ref="A49:A54"/>
    <mergeCell ref="B49:B54"/>
    <mergeCell ref="A55:A60"/>
    <mergeCell ref="B55:B60"/>
    <mergeCell ref="A61:A66"/>
    <mergeCell ref="B61:B66"/>
    <mergeCell ref="B85:B90"/>
    <mergeCell ref="B97:B102"/>
    <mergeCell ref="A67:A72"/>
    <mergeCell ref="A97:A102"/>
    <mergeCell ref="A73:A78"/>
    <mergeCell ref="A138:H138"/>
    <mergeCell ref="A39:A42"/>
    <mergeCell ref="D4:D5"/>
    <mergeCell ref="A31:A34"/>
    <mergeCell ref="B31:B34"/>
    <mergeCell ref="E4:E5"/>
    <mergeCell ref="A103:A108"/>
    <mergeCell ref="B103:B108"/>
    <mergeCell ref="A7:A12"/>
    <mergeCell ref="B39:B42"/>
    <mergeCell ref="A43:A46"/>
    <mergeCell ref="B43:B46"/>
    <mergeCell ref="B7:B12"/>
    <mergeCell ref="A19:A24"/>
    <mergeCell ref="B19:B24"/>
    <mergeCell ref="A13:A18"/>
    <mergeCell ref="A1:H1"/>
    <mergeCell ref="A2:H2"/>
    <mergeCell ref="A4:A5"/>
    <mergeCell ref="B4:B5"/>
    <mergeCell ref="C4:C5"/>
    <mergeCell ref="B13:B18"/>
    <mergeCell ref="F4:F5"/>
    <mergeCell ref="H4:H5"/>
    <mergeCell ref="G4:G5"/>
    <mergeCell ref="A35:A38"/>
    <mergeCell ref="B35:B38"/>
    <mergeCell ref="B25:B30"/>
    <mergeCell ref="A25:A30"/>
    <mergeCell ref="A135:A136"/>
    <mergeCell ref="B67:B72"/>
    <mergeCell ref="A91:A96"/>
    <mergeCell ref="B91:B96"/>
    <mergeCell ref="A109:A110"/>
    <mergeCell ref="B117:B122"/>
    <mergeCell ref="A123:A128"/>
    <mergeCell ref="B123:B128"/>
    <mergeCell ref="A129:A134"/>
    <mergeCell ref="B129:B134"/>
    <mergeCell ref="A117:A122"/>
    <mergeCell ref="B73:B78"/>
    <mergeCell ref="A79:A84"/>
    <mergeCell ref="B79:B84"/>
    <mergeCell ref="A85:A90"/>
    <mergeCell ref="B109:B110"/>
  </mergeCells>
  <phoneticPr fontId="0" type="noConversion"/>
  <printOptions horizontalCentered="1"/>
  <pageMargins left="0.23622047244094491" right="0.23622047244094491" top="0.19685039370078741" bottom="0.15748031496062992" header="0.11811023622047245" footer="0.11811023622047245"/>
  <pageSetup paperSize="9" fitToHeight="0" orientation="landscape" r:id="rId1"/>
  <rowBreaks count="3" manualBreakCount="3">
    <brk id="40" max="16383" man="1"/>
    <brk id="78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Arkusz1!OLE_LINK1</vt:lpstr>
    </vt:vector>
  </TitlesOfParts>
  <Company>udwb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udwb</dc:creator>
  <cp:lastModifiedBy>Anna Napiórkowska</cp:lastModifiedBy>
  <cp:lastPrinted>2015-11-18T10:13:20Z</cp:lastPrinted>
  <dcterms:created xsi:type="dcterms:W3CDTF">2013-06-20T06:38:40Z</dcterms:created>
  <dcterms:modified xsi:type="dcterms:W3CDTF">2015-12-02T08:13:53Z</dcterms:modified>
</cp:coreProperties>
</file>