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915" windowWidth="22275" windowHeight="10455"/>
  </bookViews>
  <sheets>
    <sheet name="1 etap 2020_auto 150 pkt." sheetId="1" r:id="rId1"/>
  </sheets>
  <definedNames>
    <definedName name="_xlnm._FilterDatabase" localSheetId="0" hidden="1">'1 etap 2020_auto 150 pkt.'!$A$1:$S$151</definedName>
    <definedName name="_xlnm.Print_Titles" localSheetId="0">'1 etap 2020_auto 150 pkt.'!$1:$1</definedName>
  </definedNames>
  <calcPr calcId="145621"/>
</workbook>
</file>

<file path=xl/calcChain.xml><?xml version="1.0" encoding="utf-8"?>
<calcChain xmlns="http://schemas.openxmlformats.org/spreadsheetml/2006/main">
  <c r="A155" i="1" l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</calcChain>
</file>

<file path=xl/comments1.xml><?xml version="1.0" encoding="utf-8"?>
<comments xmlns="http://schemas.openxmlformats.org/spreadsheetml/2006/main">
  <authors>
    <author>Maciag Sylwia</author>
  </authors>
  <commentList>
    <comment ref="D89" authorId="0">
      <text>
        <r>
          <rPr>
            <b/>
            <sz val="9"/>
            <color indexed="81"/>
            <rFont val="Tahoma"/>
            <family val="2"/>
            <charset val="238"/>
          </rPr>
          <t>Maciag Sylwia:</t>
        </r>
        <r>
          <rPr>
            <sz val="9"/>
            <color indexed="81"/>
            <rFont val="Tahoma"/>
            <family val="2"/>
            <charset val="238"/>
          </rPr>
          <t xml:space="preserve">
ODWIERCONY ZASTEPCZY ZA II/1029/1 W ODLEGŁOŚCI 600 M</t>
        </r>
      </text>
    </comment>
  </commentList>
</comments>
</file>

<file path=xl/sharedStrings.xml><?xml version="1.0" encoding="utf-8"?>
<sst xmlns="http://schemas.openxmlformats.org/spreadsheetml/2006/main" count="1225" uniqueCount="585">
  <si>
    <t>L.p.</t>
  </si>
  <si>
    <t>Miejscowość</t>
  </si>
  <si>
    <t>Nazwa SOH</t>
  </si>
  <si>
    <t>Identyfikator
punktu SOH</t>
  </si>
  <si>
    <t>Rodzaj otworu</t>
  </si>
  <si>
    <t>Województwo</t>
  </si>
  <si>
    <t>Powiat</t>
  </si>
  <si>
    <t>Gmina</t>
  </si>
  <si>
    <t>Nazwisko (opiekun)</t>
  </si>
  <si>
    <t>GPS B</t>
  </si>
  <si>
    <t>GPS L</t>
  </si>
  <si>
    <t>Głębokość otworu [m]</t>
  </si>
  <si>
    <t>Minimalna głębokość zafiltrowania od [m]</t>
  </si>
  <si>
    <t>Maksymalna głębokość zafiltrowania do [m]</t>
  </si>
  <si>
    <t>MINIMUM
położenia zwierciadła
(2010-2019)
[m p.p.t.]</t>
  </si>
  <si>
    <t>MAKSIMUM
położenia zwierciadła
(2010-2019)
[m p.p.t.]</t>
  </si>
  <si>
    <t>AMPLITUDA
wahań [m]</t>
  </si>
  <si>
    <t>Grędzice</t>
  </si>
  <si>
    <t>II/1260/1</t>
  </si>
  <si>
    <t>st. wiercona</t>
  </si>
  <si>
    <t>mazowieckie</t>
  </si>
  <si>
    <t>ciechanowski</t>
  </si>
  <si>
    <t>Ciechanów</t>
  </si>
  <si>
    <t>Bieleń</t>
  </si>
  <si>
    <t>II/80/2</t>
  </si>
  <si>
    <t>piezometr</t>
  </si>
  <si>
    <t>Ciechanów (gm. miejska)</t>
  </si>
  <si>
    <t>Mława</t>
  </si>
  <si>
    <t>II/94/1</t>
  </si>
  <si>
    <t>mławski</t>
  </si>
  <si>
    <t>Wróblewo</t>
  </si>
  <si>
    <t>II/95/1</t>
  </si>
  <si>
    <t>Radzanów</t>
  </si>
  <si>
    <t>Nowy Sącz</t>
  </si>
  <si>
    <t>II/776/1</t>
  </si>
  <si>
    <t>małopolskie</t>
  </si>
  <si>
    <t>m. Nowy Sącz</t>
  </si>
  <si>
    <t>M. Nowy Sącz</t>
  </si>
  <si>
    <t>Freiwald</t>
  </si>
  <si>
    <t>Lipnica Wielka</t>
  </si>
  <si>
    <t>II/1651/1</t>
  </si>
  <si>
    <t>nowotarski</t>
  </si>
  <si>
    <t>Czechowice - Dziedzice</t>
  </si>
  <si>
    <t>Czechowice-Dziedzice</t>
  </si>
  <si>
    <t>II/1713/1</t>
  </si>
  <si>
    <t>śląskie</t>
  </si>
  <si>
    <t>bielski</t>
  </si>
  <si>
    <t>Mazańcowice</t>
  </si>
  <si>
    <t>II/1711/1</t>
  </si>
  <si>
    <t>Jasienica</t>
  </si>
  <si>
    <t>Jaworzynka</t>
  </si>
  <si>
    <t>II/1650/1</t>
  </si>
  <si>
    <t>cieszyński</t>
  </si>
  <si>
    <t>Istebna</t>
  </si>
  <si>
    <t>II/787/1</t>
  </si>
  <si>
    <t>Drogomyśl</t>
  </si>
  <si>
    <t>Drogomyśl D-1</t>
  </si>
  <si>
    <t>II/1680/1</t>
  </si>
  <si>
    <t>Strumień</t>
  </si>
  <si>
    <t>Łasko</t>
  </si>
  <si>
    <t>II/431/1</t>
  </si>
  <si>
    <t>zachodniopomorskie</t>
  </si>
  <si>
    <t>choszczeński</t>
  </si>
  <si>
    <t>Bierzwnik</t>
  </si>
  <si>
    <t>Fuszara</t>
  </si>
  <si>
    <t>Wardyń</t>
  </si>
  <si>
    <t>II/441/1</t>
  </si>
  <si>
    <t>Choszczno</t>
  </si>
  <si>
    <t>Będargowo</t>
  </si>
  <si>
    <t>II/1835/1</t>
  </si>
  <si>
    <t>Pełczyce</t>
  </si>
  <si>
    <t>Rogozina</t>
  </si>
  <si>
    <t>II/1028/1</t>
  </si>
  <si>
    <t>gryficki</t>
  </si>
  <si>
    <t>Trzebiatów</t>
  </si>
  <si>
    <t>II/1706/1</t>
  </si>
  <si>
    <t>Krzypnica</t>
  </si>
  <si>
    <t>II/1101/1</t>
  </si>
  <si>
    <t>gryfiński</t>
  </si>
  <si>
    <t>Gryfino</t>
  </si>
  <si>
    <t>Ognica</t>
  </si>
  <si>
    <t>II/1105/1</t>
  </si>
  <si>
    <t>Widuchowa</t>
  </si>
  <si>
    <t>Rzędziny</t>
  </si>
  <si>
    <t>Rzędziny II</t>
  </si>
  <si>
    <t>II/469/1</t>
  </si>
  <si>
    <t>policki</t>
  </si>
  <si>
    <t>Dobra (Szczecińska)</t>
  </si>
  <si>
    <t>Nowe Warpno</t>
  </si>
  <si>
    <t>II/1100/1</t>
  </si>
  <si>
    <t>Topolinek</t>
  </si>
  <si>
    <t>II/1547/1</t>
  </si>
  <si>
    <t>pyrzycki</t>
  </si>
  <si>
    <t>Przelewice</t>
  </si>
  <si>
    <t>Turowo</t>
  </si>
  <si>
    <t>Turowo Pomorskie</t>
  </si>
  <si>
    <t>II/417/1</t>
  </si>
  <si>
    <t>szczecinecki</t>
  </si>
  <si>
    <t>Szczecinek</t>
  </si>
  <si>
    <t>Drzewoszewo</t>
  </si>
  <si>
    <t>II/1837/1</t>
  </si>
  <si>
    <t>wałecki</t>
  </si>
  <si>
    <t>Mirosławiec</t>
  </si>
  <si>
    <t>Lesieniec</t>
  </si>
  <si>
    <t>II/1881/1</t>
  </si>
  <si>
    <t>krakowski</t>
  </si>
  <si>
    <t>Iwanowice</t>
  </si>
  <si>
    <t>Guzik</t>
  </si>
  <si>
    <t>Kraków</t>
  </si>
  <si>
    <t>II/771/1</t>
  </si>
  <si>
    <t>m. Kraków</t>
  </si>
  <si>
    <t>M. Kraków</t>
  </si>
  <si>
    <t>Broszkowice</t>
  </si>
  <si>
    <t>II/1715/1</t>
  </si>
  <si>
    <t>oświęcimski</t>
  </si>
  <si>
    <t>Oświęcim</t>
  </si>
  <si>
    <t>Cisek</t>
  </si>
  <si>
    <t>II/1631/1</t>
  </si>
  <si>
    <t>opolskie</t>
  </si>
  <si>
    <t>kędzierzyńsko-kozielski</t>
  </si>
  <si>
    <t>Kędzierzyn - Koźle</t>
  </si>
  <si>
    <t>Sławięcice</t>
  </si>
  <si>
    <t>II/1616/1</t>
  </si>
  <si>
    <t>Kędzierzyn-Koźle</t>
  </si>
  <si>
    <t>Nowa Wieś</t>
  </si>
  <si>
    <t>II/1642/1</t>
  </si>
  <si>
    <t>będziński</t>
  </si>
  <si>
    <t xml:space="preserve">Mierzęcice </t>
  </si>
  <si>
    <t>Imielin</t>
  </si>
  <si>
    <t>II/1718/1</t>
  </si>
  <si>
    <t>bieruńsko-lędziński</t>
  </si>
  <si>
    <t>Stanisławów</t>
  </si>
  <si>
    <t>II/949/1</t>
  </si>
  <si>
    <t>kłobucki</t>
  </si>
  <si>
    <t>Lipie</t>
  </si>
  <si>
    <t>Ciasna</t>
  </si>
  <si>
    <t>Ciasna-Molna</t>
  </si>
  <si>
    <t>II/1351/1</t>
  </si>
  <si>
    <t>lubliniecki</t>
  </si>
  <si>
    <t>Katowice</t>
  </si>
  <si>
    <t>II/1636/1</t>
  </si>
  <si>
    <t>m. Katowice</t>
  </si>
  <si>
    <t>M. Katowice</t>
  </si>
  <si>
    <t>Sosnowiec</t>
  </si>
  <si>
    <t>II/1720/1</t>
  </si>
  <si>
    <t>m. Sosnowiec</t>
  </si>
  <si>
    <t>M. Sosnowiec</t>
  </si>
  <si>
    <t>Piasek</t>
  </si>
  <si>
    <t>II/1712/1</t>
  </si>
  <si>
    <t>pszczyński</t>
  </si>
  <si>
    <t>Pszczyna</t>
  </si>
  <si>
    <t>Dąbrowa Rusiecka</t>
  </si>
  <si>
    <t>II/1535/1</t>
  </si>
  <si>
    <t>łódzkie</t>
  </si>
  <si>
    <t>bełchatowski</t>
  </si>
  <si>
    <t>Rusiec</t>
  </si>
  <si>
    <t>Kawęcka</t>
  </si>
  <si>
    <t>Marcelów</t>
  </si>
  <si>
    <t>Marcelów-1</t>
  </si>
  <si>
    <t>II/1288/1</t>
  </si>
  <si>
    <t>Szczerców</t>
  </si>
  <si>
    <t>Marcelów-2</t>
  </si>
  <si>
    <t>II/1288/2</t>
  </si>
  <si>
    <t>Grabia</t>
  </si>
  <si>
    <t>II/1536/1</t>
  </si>
  <si>
    <t>łaski</t>
  </si>
  <si>
    <t>Sędziejowice</t>
  </si>
  <si>
    <t>Rawa Mazowiecka</t>
  </si>
  <si>
    <t>II/276/1</t>
  </si>
  <si>
    <t>rawski</t>
  </si>
  <si>
    <t>Rawa Mazowiecka (gm. miejska)</t>
  </si>
  <si>
    <t>Piława Górna</t>
  </si>
  <si>
    <t>II/601/1</t>
  </si>
  <si>
    <t>dolnośląskie</t>
  </si>
  <si>
    <t>dzierżoniowski</t>
  </si>
  <si>
    <t>Kiełczawa</t>
  </si>
  <si>
    <t>Goszcz</t>
  </si>
  <si>
    <t>II/1735/1</t>
  </si>
  <si>
    <t>oleśnicki</t>
  </si>
  <si>
    <t>Twardogóra</t>
  </si>
  <si>
    <t>Księginice</t>
  </si>
  <si>
    <t>II/1791/1</t>
  </si>
  <si>
    <t>średzki</t>
  </si>
  <si>
    <t>Miękinia</t>
  </si>
  <si>
    <t>Lubiąż</t>
  </si>
  <si>
    <t>II/1218/1</t>
  </si>
  <si>
    <t>wołowski</t>
  </si>
  <si>
    <t>Wołów</t>
  </si>
  <si>
    <t>Ujów</t>
  </si>
  <si>
    <t>II/913/1</t>
  </si>
  <si>
    <t>wrocławski</t>
  </si>
  <si>
    <t>Mietków</t>
  </si>
  <si>
    <t>Twardocice</t>
  </si>
  <si>
    <t>II/1232/1</t>
  </si>
  <si>
    <t>złotoryjski</t>
  </si>
  <si>
    <t>Pielgrzymka</t>
  </si>
  <si>
    <t>Iłowa</t>
  </si>
  <si>
    <t>II/1191/1</t>
  </si>
  <si>
    <t>lubuskie</t>
  </si>
  <si>
    <t>żagański</t>
  </si>
  <si>
    <t>Łaskarzew</t>
  </si>
  <si>
    <t>II/3/1</t>
  </si>
  <si>
    <t>garwoliński</t>
  </si>
  <si>
    <t>Łaskarzew (gm. miejska)</t>
  </si>
  <si>
    <t>Kochanowski</t>
  </si>
  <si>
    <t>Stara Ruskołęka</t>
  </si>
  <si>
    <t>II/1808/1</t>
  </si>
  <si>
    <t>ostrowski</t>
  </si>
  <si>
    <t>Andrzejewo</t>
  </si>
  <si>
    <t>Łysów</t>
  </si>
  <si>
    <t>II/20/1</t>
  </si>
  <si>
    <t>siedlecki</t>
  </si>
  <si>
    <t>Przesmyki</t>
  </si>
  <si>
    <t>Piotrowo - Krzywokoły</t>
  </si>
  <si>
    <t>Piotrowo-Krzywokoły</t>
  </si>
  <si>
    <t>II/1813/1</t>
  </si>
  <si>
    <t>podlaskie</t>
  </si>
  <si>
    <t>Boćki</t>
  </si>
  <si>
    <t>Czartajew</t>
  </si>
  <si>
    <t>II/1481/1</t>
  </si>
  <si>
    <t>siemiatycki</t>
  </si>
  <si>
    <t>Siemiatycze</t>
  </si>
  <si>
    <t>Horczaki</t>
  </si>
  <si>
    <t>II/1861/1</t>
  </si>
  <si>
    <t>sokólski</t>
  </si>
  <si>
    <t>Szudziałowo</t>
  </si>
  <si>
    <t>Kotomierz</t>
  </si>
  <si>
    <t>II/791/1</t>
  </si>
  <si>
    <t>kujawsko-pomorskie</t>
  </si>
  <si>
    <t>bydgoski</t>
  </si>
  <si>
    <t>Dobrcz</t>
  </si>
  <si>
    <t>Kordalski</t>
  </si>
  <si>
    <t>Klamry</t>
  </si>
  <si>
    <t>II/1874/1</t>
  </si>
  <si>
    <t>chełmiński</t>
  </si>
  <si>
    <t xml:space="preserve">Chełmno </t>
  </si>
  <si>
    <t>Kokocko</t>
  </si>
  <si>
    <t>II/1908/1</t>
  </si>
  <si>
    <t>Unisław</t>
  </si>
  <si>
    <t>Mokry Las</t>
  </si>
  <si>
    <t>II/1875/1</t>
  </si>
  <si>
    <t>golubsko-dobrzyński</t>
  </si>
  <si>
    <t>Golub-Dobrzyń</t>
  </si>
  <si>
    <t>Nowe Marzy</t>
  </si>
  <si>
    <t>II/1823/1</t>
  </si>
  <si>
    <t>świecki</t>
  </si>
  <si>
    <t>Dragacz</t>
  </si>
  <si>
    <t>Piła</t>
  </si>
  <si>
    <t>Piła-Młyn</t>
  </si>
  <si>
    <t>II/192/1</t>
  </si>
  <si>
    <t>tucholski</t>
  </si>
  <si>
    <t>Gostycyn</t>
  </si>
  <si>
    <t>Pędzewo</t>
  </si>
  <si>
    <t>II/1592/1</t>
  </si>
  <si>
    <t>Zławieś Wielka</t>
  </si>
  <si>
    <t>toruński</t>
  </si>
  <si>
    <t>Dolsko</t>
  </si>
  <si>
    <t>II/1031/1</t>
  </si>
  <si>
    <t>pomorskie</t>
  </si>
  <si>
    <t>bytowski</t>
  </si>
  <si>
    <t>Miastko</t>
  </si>
  <si>
    <t>Kawcze</t>
  </si>
  <si>
    <t>II/1822/1</t>
  </si>
  <si>
    <t>Róg</t>
  </si>
  <si>
    <t>II/1549/1</t>
  </si>
  <si>
    <t>Studzienice</t>
  </si>
  <si>
    <t>Rzeczenica</t>
  </si>
  <si>
    <t>II/532/1</t>
  </si>
  <si>
    <t>człuchowski</t>
  </si>
  <si>
    <t>Trutnowy</t>
  </si>
  <si>
    <t>II/798/1</t>
  </si>
  <si>
    <t>gdański</t>
  </si>
  <si>
    <t>Cedry Wielkie</t>
  </si>
  <si>
    <t>Szumleś Szlachecki</t>
  </si>
  <si>
    <t>II/795/1</t>
  </si>
  <si>
    <t>kościerski</t>
  </si>
  <si>
    <t>Nowa Karczma</t>
  </si>
  <si>
    <t>Brokowo</t>
  </si>
  <si>
    <t>II/1906/1</t>
  </si>
  <si>
    <t>kwidzyński</t>
  </si>
  <si>
    <t>Kwidzyn</t>
  </si>
  <si>
    <t>Rąbka</t>
  </si>
  <si>
    <t>Wyrzutnia Rąbka</t>
  </si>
  <si>
    <t>II/706/1</t>
  </si>
  <si>
    <t>lęborski</t>
  </si>
  <si>
    <t>Łeba</t>
  </si>
  <si>
    <t>Złotowo</t>
  </si>
  <si>
    <t>II/1904/1</t>
  </si>
  <si>
    <t>malborski</t>
  </si>
  <si>
    <t>Stare Pole</t>
  </si>
  <si>
    <t>Jastarnia</t>
  </si>
  <si>
    <t>II/1909/1</t>
  </si>
  <si>
    <t>pucki</t>
  </si>
  <si>
    <t>Swarzewo</t>
  </si>
  <si>
    <t>II/224/1</t>
  </si>
  <si>
    <t>Puck</t>
  </si>
  <si>
    <t>Łysomiczki</t>
  </si>
  <si>
    <t>Łysomiczki-1</t>
  </si>
  <si>
    <t>II/544/1</t>
  </si>
  <si>
    <t>słupski</t>
  </si>
  <si>
    <t>Dębnica Kaszubska</t>
  </si>
  <si>
    <t>Łysomiczki-2</t>
  </si>
  <si>
    <t>II/544/2</t>
  </si>
  <si>
    <t>Bożepole Królewskie</t>
  </si>
  <si>
    <t>II/214/1</t>
  </si>
  <si>
    <t>starogardzki</t>
  </si>
  <si>
    <t>Skarszewy</t>
  </si>
  <si>
    <t>Łęczyce</t>
  </si>
  <si>
    <t>II/228/1</t>
  </si>
  <si>
    <t>wejherowski</t>
  </si>
  <si>
    <t>Rumia</t>
  </si>
  <si>
    <t>II/1016/1</t>
  </si>
  <si>
    <t>Zawierz</t>
  </si>
  <si>
    <t>II/701/1</t>
  </si>
  <si>
    <t>warmińsko-mazurskie</t>
  </si>
  <si>
    <t>braniewski</t>
  </si>
  <si>
    <t>Braniewo</t>
  </si>
  <si>
    <t>II/702/1</t>
  </si>
  <si>
    <t>Gralewo</t>
  </si>
  <si>
    <t>II/1873/1</t>
  </si>
  <si>
    <t>działdowski</t>
  </si>
  <si>
    <t>Płośnica</t>
  </si>
  <si>
    <t>Karczowiska Górne</t>
  </si>
  <si>
    <t>II/1565/1</t>
  </si>
  <si>
    <t>elbląski</t>
  </si>
  <si>
    <t>Gronowo Elbląskie</t>
  </si>
  <si>
    <t>II/1585/1</t>
  </si>
  <si>
    <t>Buczyniec</t>
  </si>
  <si>
    <t>II/256/1</t>
  </si>
  <si>
    <t>Pasłęk</t>
  </si>
  <si>
    <t>Prątnica</t>
  </si>
  <si>
    <t>II/194/1</t>
  </si>
  <si>
    <t>iławski</t>
  </si>
  <si>
    <t>Lubawa</t>
  </si>
  <si>
    <t>Boreczno</t>
  </si>
  <si>
    <t>II/203/1</t>
  </si>
  <si>
    <t>Zalewo</t>
  </si>
  <si>
    <t>Rogiedle</t>
  </si>
  <si>
    <t>II/254/1</t>
  </si>
  <si>
    <t>lidzbarski</t>
  </si>
  <si>
    <t>Lubomino</t>
  </si>
  <si>
    <t>Nowy Ramuk</t>
  </si>
  <si>
    <t>Nowe Ramuki</t>
  </si>
  <si>
    <t>II/1050/1</t>
  </si>
  <si>
    <t>olsztyński</t>
  </si>
  <si>
    <t>Purda</t>
  </si>
  <si>
    <t>Jurki</t>
  </si>
  <si>
    <t>II/195/1</t>
  </si>
  <si>
    <t>ostródzki</t>
  </si>
  <si>
    <t>Morąg</t>
  </si>
  <si>
    <t>Nowy Kraków</t>
  </si>
  <si>
    <t>Malechowo</t>
  </si>
  <si>
    <t>II/1897/1</t>
  </si>
  <si>
    <t>sławieński</t>
  </si>
  <si>
    <t>Darłowo</t>
  </si>
  <si>
    <t>Staniewice</t>
  </si>
  <si>
    <t>II/414/1</t>
  </si>
  <si>
    <t>Postomino</t>
  </si>
  <si>
    <t>Janiewice</t>
  </si>
  <si>
    <t>II/1902/1</t>
  </si>
  <si>
    <t>Sławno</t>
  </si>
  <si>
    <t>Opoczno</t>
  </si>
  <si>
    <t>II/1373/1</t>
  </si>
  <si>
    <t>opoczyński</t>
  </si>
  <si>
    <t>Kos</t>
  </si>
  <si>
    <t>Muniakowice</t>
  </si>
  <si>
    <t>II/1884/1</t>
  </si>
  <si>
    <t>Słomniki</t>
  </si>
  <si>
    <t>Trzonów</t>
  </si>
  <si>
    <t>II/1776/1</t>
  </si>
  <si>
    <t>miechowski</t>
  </si>
  <si>
    <t>Książ Wielki</t>
  </si>
  <si>
    <t>Kresy</t>
  </si>
  <si>
    <t>Chotcza G-Kresy</t>
  </si>
  <si>
    <t>II/497/1</t>
  </si>
  <si>
    <t>lipski</t>
  </si>
  <si>
    <t>Chotcza</t>
  </si>
  <si>
    <t>Aleksandrów</t>
  </si>
  <si>
    <t>II/368/1</t>
  </si>
  <si>
    <t>Sienno</t>
  </si>
  <si>
    <t>Koniecpol</t>
  </si>
  <si>
    <t>II/294/1</t>
  </si>
  <si>
    <t>częstochowski</t>
  </si>
  <si>
    <t>Modliszewice</t>
  </si>
  <si>
    <t>II/394/1</t>
  </si>
  <si>
    <t>świętokrzyskie</t>
  </si>
  <si>
    <t>konecki</t>
  </si>
  <si>
    <t>Końskie</t>
  </si>
  <si>
    <t>Lipa</t>
  </si>
  <si>
    <t>II/384/1</t>
  </si>
  <si>
    <t>Ruda Maleniecka</t>
  </si>
  <si>
    <t>Sulisławice</t>
  </si>
  <si>
    <t>II/1405/1</t>
  </si>
  <si>
    <t>sandomierski</t>
  </si>
  <si>
    <t>Łoniów</t>
  </si>
  <si>
    <t>Rytwiany</t>
  </si>
  <si>
    <t>II/896/1</t>
  </si>
  <si>
    <t>staszowski</t>
  </si>
  <si>
    <t>Stary Jaromierz</t>
  </si>
  <si>
    <t>II/1231/1</t>
  </si>
  <si>
    <t>zielonogórski</t>
  </si>
  <si>
    <t>Kargowa</t>
  </si>
  <si>
    <t>Lichtarski</t>
  </si>
  <si>
    <t>Nietrzanowo</t>
  </si>
  <si>
    <t>II/1852/1</t>
  </si>
  <si>
    <t>wielkopolskie</t>
  </si>
  <si>
    <t>Środa Wielkopolska</t>
  </si>
  <si>
    <t>Wroniawy</t>
  </si>
  <si>
    <t>II/1206/1</t>
  </si>
  <si>
    <t>wolsztyński</t>
  </si>
  <si>
    <t>Wolsztyn</t>
  </si>
  <si>
    <t>Słaboszewo</t>
  </si>
  <si>
    <t>II/1285/1</t>
  </si>
  <si>
    <t>mogileński</t>
  </si>
  <si>
    <t>Dąbrowa</t>
  </si>
  <si>
    <t>Mirowska</t>
  </si>
  <si>
    <t>Rozwarzyn</t>
  </si>
  <si>
    <t>II/906/1</t>
  </si>
  <si>
    <t>nakielski</t>
  </si>
  <si>
    <t>Nakło nad Notecią</t>
  </si>
  <si>
    <t>Kruszyn</t>
  </si>
  <si>
    <t>II/198/1</t>
  </si>
  <si>
    <t>włocławski</t>
  </si>
  <si>
    <t>Włocławek</t>
  </si>
  <si>
    <t>Płock</t>
  </si>
  <si>
    <t>Płock-Radziwie</t>
  </si>
  <si>
    <t>II/172/1</t>
  </si>
  <si>
    <t>m. Płock</t>
  </si>
  <si>
    <t>M. Płock</t>
  </si>
  <si>
    <t>Wincentów</t>
  </si>
  <si>
    <t>II/1073/1</t>
  </si>
  <si>
    <t>płocki</t>
  </si>
  <si>
    <t>Łąck</t>
  </si>
  <si>
    <t>Wymyśle Polskie</t>
  </si>
  <si>
    <t>II/1072/1</t>
  </si>
  <si>
    <t>Słubice</t>
  </si>
  <si>
    <t>Mchowo</t>
  </si>
  <si>
    <t>II/1277/1</t>
  </si>
  <si>
    <t>kolski</t>
  </si>
  <si>
    <t>Babiak</t>
  </si>
  <si>
    <t>II/1278/1</t>
  </si>
  <si>
    <t>Kaleń Mała</t>
  </si>
  <si>
    <t>II/1283/1</t>
  </si>
  <si>
    <t>Chodów</t>
  </si>
  <si>
    <t>Koło</t>
  </si>
  <si>
    <t>Koło IMGW</t>
  </si>
  <si>
    <t>II/902/1</t>
  </si>
  <si>
    <t>Siąszyce</t>
  </si>
  <si>
    <t>II/1287/1</t>
  </si>
  <si>
    <t>koniński</t>
  </si>
  <si>
    <t>Rychwał</t>
  </si>
  <si>
    <t>Łuszczewo</t>
  </si>
  <si>
    <t>II/1273/1</t>
  </si>
  <si>
    <t>Skulsk</t>
  </si>
  <si>
    <t>Konin</t>
  </si>
  <si>
    <t>Konin-Posoka</t>
  </si>
  <si>
    <t>II/27/3</t>
  </si>
  <si>
    <t>m. Konin</t>
  </si>
  <si>
    <t>M. Konin</t>
  </si>
  <si>
    <t>Smolniki Powidzkie</t>
  </si>
  <si>
    <t>Smolniki</t>
  </si>
  <si>
    <t>II/1270/1</t>
  </si>
  <si>
    <t>słupecki</t>
  </si>
  <si>
    <t>Powidz</t>
  </si>
  <si>
    <t>II/1270/2</t>
  </si>
  <si>
    <t>Ostrówek</t>
  </si>
  <si>
    <t>II/1842/1</t>
  </si>
  <si>
    <t>turecki</t>
  </si>
  <si>
    <t>Dobra</t>
  </si>
  <si>
    <t>Gromadno</t>
  </si>
  <si>
    <t>II/1827/1</t>
  </si>
  <si>
    <t>Kcynia</t>
  </si>
  <si>
    <t>Murawska</t>
  </si>
  <si>
    <t>Świecko</t>
  </si>
  <si>
    <t>Świecko-1</t>
  </si>
  <si>
    <t>II/1146/1</t>
  </si>
  <si>
    <t>słubicki</t>
  </si>
  <si>
    <t>Świecko-2</t>
  </si>
  <si>
    <t>II/1146/2</t>
  </si>
  <si>
    <t>Chartów</t>
  </si>
  <si>
    <t>II/467/1</t>
  </si>
  <si>
    <t>sulęciński</t>
  </si>
  <si>
    <t>Słońsk</t>
  </si>
  <si>
    <t>Cisze</t>
  </si>
  <si>
    <t>II/1839/1</t>
  </si>
  <si>
    <t>chodzieski</t>
  </si>
  <si>
    <t>Chodzież</t>
  </si>
  <si>
    <t>Bęglewo</t>
  </si>
  <si>
    <t>II/430/1</t>
  </si>
  <si>
    <t>czarnkowsko-trzcianecki</t>
  </si>
  <si>
    <t>Wieleń</t>
  </si>
  <si>
    <t>Krzynki</t>
  </si>
  <si>
    <t>II/1122/1</t>
  </si>
  <si>
    <t>Rataje</t>
  </si>
  <si>
    <t>II/1838/1</t>
  </si>
  <si>
    <t>myśliborski</t>
  </si>
  <si>
    <t>Nowogródek Pomorski</t>
  </si>
  <si>
    <t>Wysokie Małe</t>
  </si>
  <si>
    <t>II/1783/1</t>
  </si>
  <si>
    <t>kolneński</t>
  </si>
  <si>
    <t>Stawiski</t>
  </si>
  <si>
    <t>Otwinowski</t>
  </si>
  <si>
    <t>Lipsk</t>
  </si>
  <si>
    <t>II/1445/1</t>
  </si>
  <si>
    <t>augustowski</t>
  </si>
  <si>
    <t>Siedliska</t>
  </si>
  <si>
    <t>II/323/1</t>
  </si>
  <si>
    <t>Ełk</t>
  </si>
  <si>
    <t>ełcki</t>
  </si>
  <si>
    <t>Otfinów</t>
  </si>
  <si>
    <t>II/1657/1</t>
  </si>
  <si>
    <t>tarnowski</t>
  </si>
  <si>
    <t>Żabno</t>
  </si>
  <si>
    <t>Patorski</t>
  </si>
  <si>
    <t>Potok</t>
  </si>
  <si>
    <t>II/802/1</t>
  </si>
  <si>
    <t>podkarpackie</t>
  </si>
  <si>
    <t>krośnieński</t>
  </si>
  <si>
    <t>Jedlicze</t>
  </si>
  <si>
    <t>Besko</t>
  </si>
  <si>
    <t>Besko B-1</t>
  </si>
  <si>
    <t>I/1000/1</t>
  </si>
  <si>
    <t>sanocki</t>
  </si>
  <si>
    <t>Janów Podlaski</t>
  </si>
  <si>
    <t>II/571/1</t>
  </si>
  <si>
    <t>lubelskie</t>
  </si>
  <si>
    <t>bialski</t>
  </si>
  <si>
    <t>Rysak</t>
  </si>
  <si>
    <t>Białopole</t>
  </si>
  <si>
    <t>II/517/1</t>
  </si>
  <si>
    <t>chełmski</t>
  </si>
  <si>
    <t>Siedliszcze</t>
  </si>
  <si>
    <t>II/1080/1</t>
  </si>
  <si>
    <t>Dubienka</t>
  </si>
  <si>
    <t>Leonów</t>
  </si>
  <si>
    <t>II/1844/1</t>
  </si>
  <si>
    <t>Rejowiec</t>
  </si>
  <si>
    <t>Uchanie</t>
  </si>
  <si>
    <t>II/1518/1</t>
  </si>
  <si>
    <t>hrubieszowski</t>
  </si>
  <si>
    <t>Suchodoły</t>
  </si>
  <si>
    <t>Suchodoły-2</t>
  </si>
  <si>
    <t>II/330/2</t>
  </si>
  <si>
    <t>krasnostawski</t>
  </si>
  <si>
    <t>Fajsławice</t>
  </si>
  <si>
    <t>Jabłonna Druga</t>
  </si>
  <si>
    <t>Jabłonna</t>
  </si>
  <si>
    <t>II/1515/1</t>
  </si>
  <si>
    <t>lubelski</t>
  </si>
  <si>
    <t>Dys</t>
  </si>
  <si>
    <t>II/570/1</t>
  </si>
  <si>
    <t>Niemce</t>
  </si>
  <si>
    <t>Bystrzyca Stara</t>
  </si>
  <si>
    <t>II/1516/1</t>
  </si>
  <si>
    <t>Strzyżewice</t>
  </si>
  <si>
    <t>Giełczew - Doły</t>
  </si>
  <si>
    <t>Giełczew Doły</t>
  </si>
  <si>
    <t>II/331/1</t>
  </si>
  <si>
    <t>Wysokie</t>
  </si>
  <si>
    <t>Sadurki</t>
  </si>
  <si>
    <t>II/327/1</t>
  </si>
  <si>
    <t>puławski</t>
  </si>
  <si>
    <t>Nałęczów</t>
  </si>
  <si>
    <t>Ryki</t>
  </si>
  <si>
    <t>II/1082/1</t>
  </si>
  <si>
    <t>rycki</t>
  </si>
  <si>
    <t>Krzesimów</t>
  </si>
  <si>
    <t>II/1478/1</t>
  </si>
  <si>
    <t>świdnicki</t>
  </si>
  <si>
    <t>Mełgiew</t>
  </si>
  <si>
    <t>Sitno</t>
  </si>
  <si>
    <t>Kolonia Sitno</t>
  </si>
  <si>
    <t>II/520/1</t>
  </si>
  <si>
    <t>zamojski</t>
  </si>
  <si>
    <t>Kitów</t>
  </si>
  <si>
    <t>II/335/1</t>
  </si>
  <si>
    <t>Sułów</t>
  </si>
  <si>
    <t>Werchrata</t>
  </si>
  <si>
    <t>II/551/1</t>
  </si>
  <si>
    <t>lubaczowski</t>
  </si>
  <si>
    <t>Horyniec-Zdrój</t>
  </si>
  <si>
    <t>Rozalin</t>
  </si>
  <si>
    <t>II/1843/1</t>
  </si>
  <si>
    <t>tarnobrzeski</t>
  </si>
  <si>
    <t>Nowa Dęba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</si>
</sst>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8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u/>
      <sz val="8"/>
      <color rgb="FF0000FF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u/>
      <sz val="8"/>
      <color rgb="FF80008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87">
    <xf numFmtId="0" fontId="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5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6" borderId="4" applyNumberFormat="0" applyAlignment="0" applyProtection="0"/>
    <xf numFmtId="0" fontId="27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6" fillId="3" borderId="0" applyNumberFormat="0" applyBorder="0" applyAlignment="0" applyProtection="0"/>
  </cellStyleXfs>
  <cellXfs count="19">
    <xf numFmtId="0" fontId="0" fillId="0" borderId="0" xfId="0"/>
    <xf numFmtId="0" fontId="18" fillId="33" borderId="10" xfId="0" applyFont="1" applyFill="1" applyBorder="1" applyAlignment="1">
      <alignment horizontal="center" vertical="center" textRotation="90" wrapText="1"/>
    </xf>
    <xf numFmtId="0" fontId="18" fillId="33" borderId="10" xfId="0" applyNumberFormat="1" applyFont="1" applyFill="1" applyBorder="1" applyAlignment="1">
      <alignment horizontal="center" vertical="center" textRotation="90" wrapText="1"/>
    </xf>
    <xf numFmtId="2" fontId="18" fillId="33" borderId="10" xfId="0" applyNumberFormat="1" applyFont="1" applyFill="1" applyBorder="1" applyAlignment="1">
      <alignment horizontal="center" vertical="center" textRotation="90" wrapText="1"/>
    </xf>
    <xf numFmtId="0" fontId="19" fillId="33" borderId="10" xfId="0" applyFont="1" applyFill="1" applyBorder="1" applyAlignment="1">
      <alignment wrapText="1"/>
    </xf>
    <xf numFmtId="0" fontId="19" fillId="0" borderId="10" xfId="0" applyFont="1" applyBorder="1" applyAlignment="1">
      <alignment wrapText="1"/>
    </xf>
    <xf numFmtId="2" fontId="19" fillId="0" borderId="10" xfId="0" applyNumberFormat="1" applyFont="1" applyBorder="1" applyAlignment="1">
      <alignment wrapText="1"/>
    </xf>
    <xf numFmtId="2" fontId="20" fillId="0" borderId="10" xfId="0" applyNumberFormat="1" applyFont="1" applyBorder="1" applyAlignment="1">
      <alignment wrapText="1"/>
    </xf>
    <xf numFmtId="0" fontId="19" fillId="34" borderId="10" xfId="0" applyFont="1" applyFill="1" applyBorder="1" applyAlignment="1">
      <alignment wrapText="1"/>
    </xf>
    <xf numFmtId="2" fontId="19" fillId="34" borderId="10" xfId="0" applyNumberFormat="1" applyFont="1" applyFill="1" applyBorder="1" applyAlignment="1">
      <alignment wrapText="1"/>
    </xf>
    <xf numFmtId="2" fontId="20" fillId="34" borderId="10" xfId="0" applyNumberFormat="1" applyFont="1" applyFill="1" applyBorder="1" applyAlignment="1">
      <alignment wrapText="1"/>
    </xf>
    <xf numFmtId="0" fontId="19" fillId="0" borderId="10" xfId="0" applyFont="1" applyBorder="1"/>
    <xf numFmtId="2" fontId="19" fillId="0" borderId="10" xfId="0" applyNumberFormat="1" applyFont="1" applyBorder="1"/>
    <xf numFmtId="0" fontId="21" fillId="0" borderId="0" xfId="0" applyFont="1"/>
    <xf numFmtId="0" fontId="19" fillId="0" borderId="10" xfId="0" applyFont="1" applyFill="1" applyBorder="1" applyAlignment="1">
      <alignment wrapText="1"/>
    </xf>
    <xf numFmtId="0" fontId="19" fillId="33" borderId="10" xfId="0" applyFont="1" applyFill="1" applyBorder="1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21" fillId="0" borderId="0" xfId="0" applyFont="1" applyAlignment="1">
      <alignment wrapText="1"/>
    </xf>
  </cellXfs>
  <cellStyles count="1787">
    <cellStyle name="20% - akcent 1 10" xfId="1"/>
    <cellStyle name="20% - akcent 1 10 2" xfId="2"/>
    <cellStyle name="20% - akcent 1 10 2 2" xfId="3"/>
    <cellStyle name="20% - akcent 1 10 2 2 2" xfId="4"/>
    <cellStyle name="20% - akcent 1 10 2 3" xfId="5"/>
    <cellStyle name="20% - akcent 1 10 2 4" xfId="6"/>
    <cellStyle name="20% - akcent 1 10 3" xfId="7"/>
    <cellStyle name="20% - akcent 1 10 3 2" xfId="8"/>
    <cellStyle name="20% - akcent 1 10 4" xfId="9"/>
    <cellStyle name="20% - akcent 1 10 5" xfId="10"/>
    <cellStyle name="20% - akcent 1 11" xfId="11"/>
    <cellStyle name="20% - akcent 1 11 2" xfId="12"/>
    <cellStyle name="20% - akcent 1 11 2 2" xfId="13"/>
    <cellStyle name="20% - akcent 1 11 2 2 2" xfId="14"/>
    <cellStyle name="20% - akcent 1 11 2 3" xfId="15"/>
    <cellStyle name="20% - akcent 1 11 2 4" xfId="16"/>
    <cellStyle name="20% - akcent 1 11 3" xfId="17"/>
    <cellStyle name="20% - akcent 1 11 3 2" xfId="18"/>
    <cellStyle name="20% - akcent 1 11 4" xfId="19"/>
    <cellStyle name="20% - akcent 1 11 5" xfId="20"/>
    <cellStyle name="20% - akcent 1 12" xfId="21"/>
    <cellStyle name="20% - akcent 1 12 2" xfId="22"/>
    <cellStyle name="20% - akcent 1 12 2 2" xfId="23"/>
    <cellStyle name="20% - akcent 1 12 2 2 2" xfId="24"/>
    <cellStyle name="20% - akcent 1 12 2 3" xfId="25"/>
    <cellStyle name="20% - akcent 1 12 2 4" xfId="26"/>
    <cellStyle name="20% - akcent 1 12 3" xfId="27"/>
    <cellStyle name="20% - akcent 1 12 3 2" xfId="28"/>
    <cellStyle name="20% - akcent 1 12 4" xfId="29"/>
    <cellStyle name="20% - akcent 1 12 5" xfId="30"/>
    <cellStyle name="20% - akcent 1 13" xfId="31"/>
    <cellStyle name="20% - akcent 1 13 2" xfId="32"/>
    <cellStyle name="20% - akcent 1 13 2 2" xfId="33"/>
    <cellStyle name="20% - akcent 1 13 2 2 2" xfId="34"/>
    <cellStyle name="20% - akcent 1 13 2 3" xfId="35"/>
    <cellStyle name="20% - akcent 1 13 2 4" xfId="36"/>
    <cellStyle name="20% - akcent 1 13 3" xfId="37"/>
    <cellStyle name="20% - akcent 1 13 3 2" xfId="38"/>
    <cellStyle name="20% - akcent 1 13 4" xfId="39"/>
    <cellStyle name="20% - akcent 1 13 5" xfId="40"/>
    <cellStyle name="20% - akcent 1 2" xfId="41"/>
    <cellStyle name="20% - akcent 1 2 2" xfId="42"/>
    <cellStyle name="20% - akcent 1 2 2 2" xfId="43"/>
    <cellStyle name="20% - akcent 1 2 2 2 2" xfId="44"/>
    <cellStyle name="20% - akcent 1 2 2 3" xfId="45"/>
    <cellStyle name="20% - akcent 1 2 2 4" xfId="46"/>
    <cellStyle name="20% - akcent 1 2 3" xfId="47"/>
    <cellStyle name="20% - akcent 1 2 3 2" xfId="48"/>
    <cellStyle name="20% - akcent 1 2 4" xfId="49"/>
    <cellStyle name="20% - akcent 1 2 5" xfId="50"/>
    <cellStyle name="20% - akcent 1 3" xfId="51"/>
    <cellStyle name="20% - akcent 1 3 2" xfId="52"/>
    <cellStyle name="20% - akcent 1 3 2 2" xfId="53"/>
    <cellStyle name="20% - akcent 1 3 2 2 2" xfId="54"/>
    <cellStyle name="20% - akcent 1 3 2 3" xfId="55"/>
    <cellStyle name="20% - akcent 1 3 2 4" xfId="56"/>
    <cellStyle name="20% - akcent 1 3 3" xfId="57"/>
    <cellStyle name="20% - akcent 1 3 3 2" xfId="58"/>
    <cellStyle name="20% - akcent 1 3 4" xfId="59"/>
    <cellStyle name="20% - akcent 1 3 5" xfId="60"/>
    <cellStyle name="20% - akcent 1 4" xfId="61"/>
    <cellStyle name="20% - akcent 1 4 2" xfId="62"/>
    <cellStyle name="20% - akcent 1 4 2 2" xfId="63"/>
    <cellStyle name="20% - akcent 1 4 2 2 2" xfId="64"/>
    <cellStyle name="20% - akcent 1 4 2 3" xfId="65"/>
    <cellStyle name="20% - akcent 1 4 2 4" xfId="66"/>
    <cellStyle name="20% - akcent 1 4 3" xfId="67"/>
    <cellStyle name="20% - akcent 1 4 3 2" xfId="68"/>
    <cellStyle name="20% - akcent 1 4 4" xfId="69"/>
    <cellStyle name="20% - akcent 1 4 5" xfId="70"/>
    <cellStyle name="20% - akcent 1 5" xfId="71"/>
    <cellStyle name="20% - akcent 1 5 2" xfId="72"/>
    <cellStyle name="20% - akcent 1 5 2 2" xfId="73"/>
    <cellStyle name="20% - akcent 1 5 2 2 2" xfId="74"/>
    <cellStyle name="20% - akcent 1 5 2 3" xfId="75"/>
    <cellStyle name="20% - akcent 1 5 2 4" xfId="76"/>
    <cellStyle name="20% - akcent 1 5 3" xfId="77"/>
    <cellStyle name="20% - akcent 1 5 3 2" xfId="78"/>
    <cellStyle name="20% - akcent 1 5 4" xfId="79"/>
    <cellStyle name="20% - akcent 1 5 5" xfId="80"/>
    <cellStyle name="20% - akcent 1 6" xfId="81"/>
    <cellStyle name="20% - akcent 1 6 2" xfId="82"/>
    <cellStyle name="20% - akcent 1 6 2 2" xfId="83"/>
    <cellStyle name="20% - akcent 1 6 2 2 2" xfId="84"/>
    <cellStyle name="20% - akcent 1 6 2 3" xfId="85"/>
    <cellStyle name="20% - akcent 1 6 2 4" xfId="86"/>
    <cellStyle name="20% - akcent 1 6 3" xfId="87"/>
    <cellStyle name="20% - akcent 1 6 3 2" xfId="88"/>
    <cellStyle name="20% - akcent 1 6 4" xfId="89"/>
    <cellStyle name="20% - akcent 1 6 5" xfId="90"/>
    <cellStyle name="20% - akcent 1 7" xfId="91"/>
    <cellStyle name="20% - akcent 1 7 2" xfId="92"/>
    <cellStyle name="20% - akcent 1 7 2 2" xfId="93"/>
    <cellStyle name="20% - akcent 1 7 2 2 2" xfId="94"/>
    <cellStyle name="20% - akcent 1 7 2 3" xfId="95"/>
    <cellStyle name="20% - akcent 1 7 2 4" xfId="96"/>
    <cellStyle name="20% - akcent 1 7 3" xfId="97"/>
    <cellStyle name="20% - akcent 1 7 3 2" xfId="98"/>
    <cellStyle name="20% - akcent 1 7 4" xfId="99"/>
    <cellStyle name="20% - akcent 1 7 5" xfId="100"/>
    <cellStyle name="20% - akcent 1 8" xfId="101"/>
    <cellStyle name="20% - akcent 1 8 2" xfId="102"/>
    <cellStyle name="20% - akcent 1 8 2 2" xfId="103"/>
    <cellStyle name="20% - akcent 1 8 2 2 2" xfId="104"/>
    <cellStyle name="20% - akcent 1 8 2 3" xfId="105"/>
    <cellStyle name="20% - akcent 1 8 2 4" xfId="106"/>
    <cellStyle name="20% - akcent 1 8 3" xfId="107"/>
    <cellStyle name="20% - akcent 1 8 3 2" xfId="108"/>
    <cellStyle name="20% - akcent 1 8 4" xfId="109"/>
    <cellStyle name="20% - akcent 1 8 5" xfId="110"/>
    <cellStyle name="20% - akcent 1 9" xfId="111"/>
    <cellStyle name="20% - akcent 1 9 2" xfId="112"/>
    <cellStyle name="20% - akcent 1 9 2 2" xfId="113"/>
    <cellStyle name="20% - akcent 1 9 2 2 2" xfId="114"/>
    <cellStyle name="20% - akcent 1 9 2 3" xfId="115"/>
    <cellStyle name="20% - akcent 1 9 2 4" xfId="116"/>
    <cellStyle name="20% - akcent 1 9 3" xfId="117"/>
    <cellStyle name="20% - akcent 1 9 3 2" xfId="118"/>
    <cellStyle name="20% - akcent 1 9 4" xfId="119"/>
    <cellStyle name="20% - akcent 1 9 5" xfId="120"/>
    <cellStyle name="20% - akcent 2 10" xfId="121"/>
    <cellStyle name="20% - akcent 2 10 2" xfId="122"/>
    <cellStyle name="20% - akcent 2 10 2 2" xfId="123"/>
    <cellStyle name="20% - akcent 2 10 2 2 2" xfId="124"/>
    <cellStyle name="20% - akcent 2 10 2 3" xfId="125"/>
    <cellStyle name="20% - akcent 2 10 2 4" xfId="126"/>
    <cellStyle name="20% - akcent 2 10 3" xfId="127"/>
    <cellStyle name="20% - akcent 2 10 3 2" xfId="128"/>
    <cellStyle name="20% - akcent 2 10 4" xfId="129"/>
    <cellStyle name="20% - akcent 2 10 5" xfId="130"/>
    <cellStyle name="20% - akcent 2 11" xfId="131"/>
    <cellStyle name="20% - akcent 2 11 2" xfId="132"/>
    <cellStyle name="20% - akcent 2 11 2 2" xfId="133"/>
    <cellStyle name="20% - akcent 2 11 2 2 2" xfId="134"/>
    <cellStyle name="20% - akcent 2 11 2 3" xfId="135"/>
    <cellStyle name="20% - akcent 2 11 2 4" xfId="136"/>
    <cellStyle name="20% - akcent 2 11 3" xfId="137"/>
    <cellStyle name="20% - akcent 2 11 3 2" xfId="138"/>
    <cellStyle name="20% - akcent 2 11 4" xfId="139"/>
    <cellStyle name="20% - akcent 2 11 5" xfId="140"/>
    <cellStyle name="20% - akcent 2 12" xfId="141"/>
    <cellStyle name="20% - akcent 2 12 2" xfId="142"/>
    <cellStyle name="20% - akcent 2 12 2 2" xfId="143"/>
    <cellStyle name="20% - akcent 2 12 2 2 2" xfId="144"/>
    <cellStyle name="20% - akcent 2 12 2 3" xfId="145"/>
    <cellStyle name="20% - akcent 2 12 2 4" xfId="146"/>
    <cellStyle name="20% - akcent 2 12 3" xfId="147"/>
    <cellStyle name="20% - akcent 2 12 3 2" xfId="148"/>
    <cellStyle name="20% - akcent 2 12 4" xfId="149"/>
    <cellStyle name="20% - akcent 2 12 5" xfId="150"/>
    <cellStyle name="20% - akcent 2 13" xfId="151"/>
    <cellStyle name="20% - akcent 2 13 2" xfId="152"/>
    <cellStyle name="20% - akcent 2 13 2 2" xfId="153"/>
    <cellStyle name="20% - akcent 2 13 2 2 2" xfId="154"/>
    <cellStyle name="20% - akcent 2 13 2 3" xfId="155"/>
    <cellStyle name="20% - akcent 2 13 2 4" xfId="156"/>
    <cellStyle name="20% - akcent 2 13 3" xfId="157"/>
    <cellStyle name="20% - akcent 2 13 3 2" xfId="158"/>
    <cellStyle name="20% - akcent 2 13 4" xfId="159"/>
    <cellStyle name="20% - akcent 2 13 5" xfId="160"/>
    <cellStyle name="20% - akcent 2 2" xfId="161"/>
    <cellStyle name="20% - akcent 2 2 2" xfId="162"/>
    <cellStyle name="20% - akcent 2 2 2 2" xfId="163"/>
    <cellStyle name="20% - akcent 2 2 2 2 2" xfId="164"/>
    <cellStyle name="20% - akcent 2 2 2 3" xfId="165"/>
    <cellStyle name="20% - akcent 2 2 2 4" xfId="166"/>
    <cellStyle name="20% - akcent 2 2 3" xfId="167"/>
    <cellStyle name="20% - akcent 2 2 3 2" xfId="168"/>
    <cellStyle name="20% - akcent 2 2 4" xfId="169"/>
    <cellStyle name="20% - akcent 2 2 5" xfId="170"/>
    <cellStyle name="20% - akcent 2 3" xfId="171"/>
    <cellStyle name="20% - akcent 2 3 2" xfId="172"/>
    <cellStyle name="20% - akcent 2 3 2 2" xfId="173"/>
    <cellStyle name="20% - akcent 2 3 2 2 2" xfId="174"/>
    <cellStyle name="20% - akcent 2 3 2 3" xfId="175"/>
    <cellStyle name="20% - akcent 2 3 2 4" xfId="176"/>
    <cellStyle name="20% - akcent 2 3 3" xfId="177"/>
    <cellStyle name="20% - akcent 2 3 3 2" xfId="178"/>
    <cellStyle name="20% - akcent 2 3 4" xfId="179"/>
    <cellStyle name="20% - akcent 2 3 5" xfId="180"/>
    <cellStyle name="20% - akcent 2 4" xfId="181"/>
    <cellStyle name="20% - akcent 2 4 2" xfId="182"/>
    <cellStyle name="20% - akcent 2 4 2 2" xfId="183"/>
    <cellStyle name="20% - akcent 2 4 2 2 2" xfId="184"/>
    <cellStyle name="20% - akcent 2 4 2 3" xfId="185"/>
    <cellStyle name="20% - akcent 2 4 2 4" xfId="186"/>
    <cellStyle name="20% - akcent 2 4 3" xfId="187"/>
    <cellStyle name="20% - akcent 2 4 3 2" xfId="188"/>
    <cellStyle name="20% - akcent 2 4 4" xfId="189"/>
    <cellStyle name="20% - akcent 2 4 5" xfId="190"/>
    <cellStyle name="20% - akcent 2 5" xfId="191"/>
    <cellStyle name="20% - akcent 2 5 2" xfId="192"/>
    <cellStyle name="20% - akcent 2 5 2 2" xfId="193"/>
    <cellStyle name="20% - akcent 2 5 2 2 2" xfId="194"/>
    <cellStyle name="20% - akcent 2 5 2 3" xfId="195"/>
    <cellStyle name="20% - akcent 2 5 2 4" xfId="196"/>
    <cellStyle name="20% - akcent 2 5 3" xfId="197"/>
    <cellStyle name="20% - akcent 2 5 3 2" xfId="198"/>
    <cellStyle name="20% - akcent 2 5 4" xfId="199"/>
    <cellStyle name="20% - akcent 2 5 5" xfId="200"/>
    <cellStyle name="20% - akcent 2 6" xfId="201"/>
    <cellStyle name="20% - akcent 2 6 2" xfId="202"/>
    <cellStyle name="20% - akcent 2 6 2 2" xfId="203"/>
    <cellStyle name="20% - akcent 2 6 2 2 2" xfId="204"/>
    <cellStyle name="20% - akcent 2 6 2 3" xfId="205"/>
    <cellStyle name="20% - akcent 2 6 2 4" xfId="206"/>
    <cellStyle name="20% - akcent 2 6 3" xfId="207"/>
    <cellStyle name="20% - akcent 2 6 3 2" xfId="208"/>
    <cellStyle name="20% - akcent 2 6 4" xfId="209"/>
    <cellStyle name="20% - akcent 2 6 5" xfId="210"/>
    <cellStyle name="20% - akcent 2 7" xfId="211"/>
    <cellStyle name="20% - akcent 2 7 2" xfId="212"/>
    <cellStyle name="20% - akcent 2 7 2 2" xfId="213"/>
    <cellStyle name="20% - akcent 2 7 2 2 2" xfId="214"/>
    <cellStyle name="20% - akcent 2 7 2 3" xfId="215"/>
    <cellStyle name="20% - akcent 2 7 2 4" xfId="216"/>
    <cellStyle name="20% - akcent 2 7 3" xfId="217"/>
    <cellStyle name="20% - akcent 2 7 3 2" xfId="218"/>
    <cellStyle name="20% - akcent 2 7 4" xfId="219"/>
    <cellStyle name="20% - akcent 2 7 5" xfId="220"/>
    <cellStyle name="20% - akcent 2 8" xfId="221"/>
    <cellStyle name="20% - akcent 2 8 2" xfId="222"/>
    <cellStyle name="20% - akcent 2 8 2 2" xfId="223"/>
    <cellStyle name="20% - akcent 2 8 2 2 2" xfId="224"/>
    <cellStyle name="20% - akcent 2 8 2 3" xfId="225"/>
    <cellStyle name="20% - akcent 2 8 2 4" xfId="226"/>
    <cellStyle name="20% - akcent 2 8 3" xfId="227"/>
    <cellStyle name="20% - akcent 2 8 3 2" xfId="228"/>
    <cellStyle name="20% - akcent 2 8 4" xfId="229"/>
    <cellStyle name="20% - akcent 2 8 5" xfId="230"/>
    <cellStyle name="20% - akcent 2 9" xfId="231"/>
    <cellStyle name="20% - akcent 2 9 2" xfId="232"/>
    <cellStyle name="20% - akcent 2 9 2 2" xfId="233"/>
    <cellStyle name="20% - akcent 2 9 2 2 2" xfId="234"/>
    <cellStyle name="20% - akcent 2 9 2 3" xfId="235"/>
    <cellStyle name="20% - akcent 2 9 2 4" xfId="236"/>
    <cellStyle name="20% - akcent 2 9 3" xfId="237"/>
    <cellStyle name="20% - akcent 2 9 3 2" xfId="238"/>
    <cellStyle name="20% - akcent 2 9 4" xfId="239"/>
    <cellStyle name="20% - akcent 2 9 5" xfId="240"/>
    <cellStyle name="20% - akcent 3 10" xfId="241"/>
    <cellStyle name="20% - akcent 3 10 2" xfId="242"/>
    <cellStyle name="20% - akcent 3 10 2 2" xfId="243"/>
    <cellStyle name="20% - akcent 3 10 2 2 2" xfId="244"/>
    <cellStyle name="20% - akcent 3 10 2 3" xfId="245"/>
    <cellStyle name="20% - akcent 3 10 2 4" xfId="246"/>
    <cellStyle name="20% - akcent 3 10 3" xfId="247"/>
    <cellStyle name="20% - akcent 3 10 3 2" xfId="248"/>
    <cellStyle name="20% - akcent 3 10 4" xfId="249"/>
    <cellStyle name="20% - akcent 3 10 5" xfId="250"/>
    <cellStyle name="20% - akcent 3 11" xfId="251"/>
    <cellStyle name="20% - akcent 3 11 2" xfId="252"/>
    <cellStyle name="20% - akcent 3 11 2 2" xfId="253"/>
    <cellStyle name="20% - akcent 3 11 2 2 2" xfId="254"/>
    <cellStyle name="20% - akcent 3 11 2 3" xfId="255"/>
    <cellStyle name="20% - akcent 3 11 2 4" xfId="256"/>
    <cellStyle name="20% - akcent 3 11 3" xfId="257"/>
    <cellStyle name="20% - akcent 3 11 3 2" xfId="258"/>
    <cellStyle name="20% - akcent 3 11 4" xfId="259"/>
    <cellStyle name="20% - akcent 3 11 5" xfId="260"/>
    <cellStyle name="20% - akcent 3 12" xfId="261"/>
    <cellStyle name="20% - akcent 3 12 2" xfId="262"/>
    <cellStyle name="20% - akcent 3 12 2 2" xfId="263"/>
    <cellStyle name="20% - akcent 3 12 2 2 2" xfId="264"/>
    <cellStyle name="20% - akcent 3 12 2 3" xfId="265"/>
    <cellStyle name="20% - akcent 3 12 2 4" xfId="266"/>
    <cellStyle name="20% - akcent 3 12 3" xfId="267"/>
    <cellStyle name="20% - akcent 3 12 3 2" xfId="268"/>
    <cellStyle name="20% - akcent 3 12 4" xfId="269"/>
    <cellStyle name="20% - akcent 3 12 5" xfId="270"/>
    <cellStyle name="20% - akcent 3 13" xfId="271"/>
    <cellStyle name="20% - akcent 3 13 2" xfId="272"/>
    <cellStyle name="20% - akcent 3 13 2 2" xfId="273"/>
    <cellStyle name="20% - akcent 3 13 2 2 2" xfId="274"/>
    <cellStyle name="20% - akcent 3 13 2 3" xfId="275"/>
    <cellStyle name="20% - akcent 3 13 2 4" xfId="276"/>
    <cellStyle name="20% - akcent 3 13 3" xfId="277"/>
    <cellStyle name="20% - akcent 3 13 3 2" xfId="278"/>
    <cellStyle name="20% - akcent 3 13 4" xfId="279"/>
    <cellStyle name="20% - akcent 3 13 5" xfId="280"/>
    <cellStyle name="20% - akcent 3 2" xfId="281"/>
    <cellStyle name="20% - akcent 3 2 2" xfId="282"/>
    <cellStyle name="20% - akcent 3 2 2 2" xfId="283"/>
    <cellStyle name="20% - akcent 3 2 2 2 2" xfId="284"/>
    <cellStyle name="20% - akcent 3 2 2 3" xfId="285"/>
    <cellStyle name="20% - akcent 3 2 2 4" xfId="286"/>
    <cellStyle name="20% - akcent 3 2 3" xfId="287"/>
    <cellStyle name="20% - akcent 3 2 3 2" xfId="288"/>
    <cellStyle name="20% - akcent 3 2 4" xfId="289"/>
    <cellStyle name="20% - akcent 3 2 5" xfId="290"/>
    <cellStyle name="20% - akcent 3 3" xfId="291"/>
    <cellStyle name="20% - akcent 3 3 2" xfId="292"/>
    <cellStyle name="20% - akcent 3 3 2 2" xfId="293"/>
    <cellStyle name="20% - akcent 3 3 2 2 2" xfId="294"/>
    <cellStyle name="20% - akcent 3 3 2 3" xfId="295"/>
    <cellStyle name="20% - akcent 3 3 2 4" xfId="296"/>
    <cellStyle name="20% - akcent 3 3 3" xfId="297"/>
    <cellStyle name="20% - akcent 3 3 3 2" xfId="298"/>
    <cellStyle name="20% - akcent 3 3 4" xfId="299"/>
    <cellStyle name="20% - akcent 3 3 5" xfId="300"/>
    <cellStyle name="20% - akcent 3 4" xfId="301"/>
    <cellStyle name="20% - akcent 3 4 2" xfId="302"/>
    <cellStyle name="20% - akcent 3 4 2 2" xfId="303"/>
    <cellStyle name="20% - akcent 3 4 2 2 2" xfId="304"/>
    <cellStyle name="20% - akcent 3 4 2 3" xfId="305"/>
    <cellStyle name="20% - akcent 3 4 2 4" xfId="306"/>
    <cellStyle name="20% - akcent 3 4 3" xfId="307"/>
    <cellStyle name="20% - akcent 3 4 3 2" xfId="308"/>
    <cellStyle name="20% - akcent 3 4 4" xfId="309"/>
    <cellStyle name="20% - akcent 3 4 5" xfId="310"/>
    <cellStyle name="20% - akcent 3 5" xfId="311"/>
    <cellStyle name="20% - akcent 3 5 2" xfId="312"/>
    <cellStyle name="20% - akcent 3 5 2 2" xfId="313"/>
    <cellStyle name="20% - akcent 3 5 2 2 2" xfId="314"/>
    <cellStyle name="20% - akcent 3 5 2 3" xfId="315"/>
    <cellStyle name="20% - akcent 3 5 2 4" xfId="316"/>
    <cellStyle name="20% - akcent 3 5 3" xfId="317"/>
    <cellStyle name="20% - akcent 3 5 3 2" xfId="318"/>
    <cellStyle name="20% - akcent 3 5 4" xfId="319"/>
    <cellStyle name="20% - akcent 3 5 5" xfId="320"/>
    <cellStyle name="20% - akcent 3 6" xfId="321"/>
    <cellStyle name="20% - akcent 3 6 2" xfId="322"/>
    <cellStyle name="20% - akcent 3 6 2 2" xfId="323"/>
    <cellStyle name="20% - akcent 3 6 2 2 2" xfId="324"/>
    <cellStyle name="20% - akcent 3 6 2 3" xfId="325"/>
    <cellStyle name="20% - akcent 3 6 2 4" xfId="326"/>
    <cellStyle name="20% - akcent 3 6 3" xfId="327"/>
    <cellStyle name="20% - akcent 3 6 3 2" xfId="328"/>
    <cellStyle name="20% - akcent 3 6 4" xfId="329"/>
    <cellStyle name="20% - akcent 3 6 5" xfId="330"/>
    <cellStyle name="20% - akcent 3 7" xfId="331"/>
    <cellStyle name="20% - akcent 3 7 2" xfId="332"/>
    <cellStyle name="20% - akcent 3 7 2 2" xfId="333"/>
    <cellStyle name="20% - akcent 3 7 2 2 2" xfId="334"/>
    <cellStyle name="20% - akcent 3 7 2 3" xfId="335"/>
    <cellStyle name="20% - akcent 3 7 2 4" xfId="336"/>
    <cellStyle name="20% - akcent 3 7 3" xfId="337"/>
    <cellStyle name="20% - akcent 3 7 3 2" xfId="338"/>
    <cellStyle name="20% - akcent 3 7 4" xfId="339"/>
    <cellStyle name="20% - akcent 3 7 5" xfId="340"/>
    <cellStyle name="20% - akcent 3 8" xfId="341"/>
    <cellStyle name="20% - akcent 3 8 2" xfId="342"/>
    <cellStyle name="20% - akcent 3 8 2 2" xfId="343"/>
    <cellStyle name="20% - akcent 3 8 2 2 2" xfId="344"/>
    <cellStyle name="20% - akcent 3 8 2 3" xfId="345"/>
    <cellStyle name="20% - akcent 3 8 2 4" xfId="346"/>
    <cellStyle name="20% - akcent 3 8 3" xfId="347"/>
    <cellStyle name="20% - akcent 3 8 3 2" xfId="348"/>
    <cellStyle name="20% - akcent 3 8 4" xfId="349"/>
    <cellStyle name="20% - akcent 3 8 5" xfId="350"/>
    <cellStyle name="20% - akcent 3 9" xfId="351"/>
    <cellStyle name="20% - akcent 3 9 2" xfId="352"/>
    <cellStyle name="20% - akcent 3 9 2 2" xfId="353"/>
    <cellStyle name="20% - akcent 3 9 2 2 2" xfId="354"/>
    <cellStyle name="20% - akcent 3 9 2 3" xfId="355"/>
    <cellStyle name="20% - akcent 3 9 2 4" xfId="356"/>
    <cellStyle name="20% - akcent 3 9 3" xfId="357"/>
    <cellStyle name="20% - akcent 3 9 3 2" xfId="358"/>
    <cellStyle name="20% - akcent 3 9 4" xfId="359"/>
    <cellStyle name="20% - akcent 3 9 5" xfId="360"/>
    <cellStyle name="20% - akcent 4 10" xfId="361"/>
    <cellStyle name="20% - akcent 4 10 2" xfId="362"/>
    <cellStyle name="20% - akcent 4 10 2 2" xfId="363"/>
    <cellStyle name="20% - akcent 4 10 2 2 2" xfId="364"/>
    <cellStyle name="20% - akcent 4 10 2 3" xfId="365"/>
    <cellStyle name="20% - akcent 4 10 2 4" xfId="366"/>
    <cellStyle name="20% - akcent 4 10 3" xfId="367"/>
    <cellStyle name="20% - akcent 4 10 3 2" xfId="368"/>
    <cellStyle name="20% - akcent 4 10 4" xfId="369"/>
    <cellStyle name="20% - akcent 4 10 5" xfId="370"/>
    <cellStyle name="20% - akcent 4 11" xfId="371"/>
    <cellStyle name="20% - akcent 4 11 2" xfId="372"/>
    <cellStyle name="20% - akcent 4 11 2 2" xfId="373"/>
    <cellStyle name="20% - akcent 4 11 2 2 2" xfId="374"/>
    <cellStyle name="20% - akcent 4 11 2 3" xfId="375"/>
    <cellStyle name="20% - akcent 4 11 2 4" xfId="376"/>
    <cellStyle name="20% - akcent 4 11 3" xfId="377"/>
    <cellStyle name="20% - akcent 4 11 3 2" xfId="378"/>
    <cellStyle name="20% - akcent 4 11 4" xfId="379"/>
    <cellStyle name="20% - akcent 4 11 5" xfId="380"/>
    <cellStyle name="20% - akcent 4 12" xfId="381"/>
    <cellStyle name="20% - akcent 4 12 2" xfId="382"/>
    <cellStyle name="20% - akcent 4 12 2 2" xfId="383"/>
    <cellStyle name="20% - akcent 4 12 2 2 2" xfId="384"/>
    <cellStyle name="20% - akcent 4 12 2 3" xfId="385"/>
    <cellStyle name="20% - akcent 4 12 2 4" xfId="386"/>
    <cellStyle name="20% - akcent 4 12 3" xfId="387"/>
    <cellStyle name="20% - akcent 4 12 3 2" xfId="388"/>
    <cellStyle name="20% - akcent 4 12 4" xfId="389"/>
    <cellStyle name="20% - akcent 4 12 5" xfId="390"/>
    <cellStyle name="20% - akcent 4 13" xfId="391"/>
    <cellStyle name="20% - akcent 4 13 2" xfId="392"/>
    <cellStyle name="20% - akcent 4 13 2 2" xfId="393"/>
    <cellStyle name="20% - akcent 4 13 2 2 2" xfId="394"/>
    <cellStyle name="20% - akcent 4 13 2 3" xfId="395"/>
    <cellStyle name="20% - akcent 4 13 2 4" xfId="396"/>
    <cellStyle name="20% - akcent 4 13 3" xfId="397"/>
    <cellStyle name="20% - akcent 4 13 3 2" xfId="398"/>
    <cellStyle name="20% - akcent 4 13 4" xfId="399"/>
    <cellStyle name="20% - akcent 4 13 5" xfId="400"/>
    <cellStyle name="20% - akcent 4 2" xfId="401"/>
    <cellStyle name="20% - akcent 4 2 2" xfId="402"/>
    <cellStyle name="20% - akcent 4 2 2 2" xfId="403"/>
    <cellStyle name="20% - akcent 4 2 2 2 2" xfId="404"/>
    <cellStyle name="20% - akcent 4 2 2 3" xfId="405"/>
    <cellStyle name="20% - akcent 4 2 2 4" xfId="406"/>
    <cellStyle name="20% - akcent 4 2 3" xfId="407"/>
    <cellStyle name="20% - akcent 4 2 3 2" xfId="408"/>
    <cellStyle name="20% - akcent 4 2 4" xfId="409"/>
    <cellStyle name="20% - akcent 4 2 5" xfId="410"/>
    <cellStyle name="20% - akcent 4 3" xfId="411"/>
    <cellStyle name="20% - akcent 4 3 2" xfId="412"/>
    <cellStyle name="20% - akcent 4 3 2 2" xfId="413"/>
    <cellStyle name="20% - akcent 4 3 2 2 2" xfId="414"/>
    <cellStyle name="20% - akcent 4 3 2 3" xfId="415"/>
    <cellStyle name="20% - akcent 4 3 2 4" xfId="416"/>
    <cellStyle name="20% - akcent 4 3 3" xfId="417"/>
    <cellStyle name="20% - akcent 4 3 3 2" xfId="418"/>
    <cellStyle name="20% - akcent 4 3 4" xfId="419"/>
    <cellStyle name="20% - akcent 4 3 5" xfId="420"/>
    <cellStyle name="20% - akcent 4 4" xfId="421"/>
    <cellStyle name="20% - akcent 4 4 2" xfId="422"/>
    <cellStyle name="20% - akcent 4 4 2 2" xfId="423"/>
    <cellStyle name="20% - akcent 4 4 2 2 2" xfId="424"/>
    <cellStyle name="20% - akcent 4 4 2 3" xfId="425"/>
    <cellStyle name="20% - akcent 4 4 2 4" xfId="426"/>
    <cellStyle name="20% - akcent 4 4 3" xfId="427"/>
    <cellStyle name="20% - akcent 4 4 3 2" xfId="428"/>
    <cellStyle name="20% - akcent 4 4 4" xfId="429"/>
    <cellStyle name="20% - akcent 4 4 5" xfId="430"/>
    <cellStyle name="20% - akcent 4 5" xfId="431"/>
    <cellStyle name="20% - akcent 4 5 2" xfId="432"/>
    <cellStyle name="20% - akcent 4 5 2 2" xfId="433"/>
    <cellStyle name="20% - akcent 4 5 2 2 2" xfId="434"/>
    <cellStyle name="20% - akcent 4 5 2 3" xfId="435"/>
    <cellStyle name="20% - akcent 4 5 2 4" xfId="436"/>
    <cellStyle name="20% - akcent 4 5 3" xfId="437"/>
    <cellStyle name="20% - akcent 4 5 3 2" xfId="438"/>
    <cellStyle name="20% - akcent 4 5 4" xfId="439"/>
    <cellStyle name="20% - akcent 4 5 5" xfId="440"/>
    <cellStyle name="20% - akcent 4 6" xfId="441"/>
    <cellStyle name="20% - akcent 4 6 2" xfId="442"/>
    <cellStyle name="20% - akcent 4 6 2 2" xfId="443"/>
    <cellStyle name="20% - akcent 4 6 2 2 2" xfId="444"/>
    <cellStyle name="20% - akcent 4 6 2 3" xfId="445"/>
    <cellStyle name="20% - akcent 4 6 2 4" xfId="446"/>
    <cellStyle name="20% - akcent 4 6 3" xfId="447"/>
    <cellStyle name="20% - akcent 4 6 3 2" xfId="448"/>
    <cellStyle name="20% - akcent 4 6 4" xfId="449"/>
    <cellStyle name="20% - akcent 4 6 5" xfId="450"/>
    <cellStyle name="20% - akcent 4 7" xfId="451"/>
    <cellStyle name="20% - akcent 4 7 2" xfId="452"/>
    <cellStyle name="20% - akcent 4 7 2 2" xfId="453"/>
    <cellStyle name="20% - akcent 4 7 2 2 2" xfId="454"/>
    <cellStyle name="20% - akcent 4 7 2 3" xfId="455"/>
    <cellStyle name="20% - akcent 4 7 2 4" xfId="456"/>
    <cellStyle name="20% - akcent 4 7 3" xfId="457"/>
    <cellStyle name="20% - akcent 4 7 3 2" xfId="458"/>
    <cellStyle name="20% - akcent 4 7 4" xfId="459"/>
    <cellStyle name="20% - akcent 4 7 5" xfId="460"/>
    <cellStyle name="20% - akcent 4 8" xfId="461"/>
    <cellStyle name="20% - akcent 4 8 2" xfId="462"/>
    <cellStyle name="20% - akcent 4 8 2 2" xfId="463"/>
    <cellStyle name="20% - akcent 4 8 2 2 2" xfId="464"/>
    <cellStyle name="20% - akcent 4 8 2 3" xfId="465"/>
    <cellStyle name="20% - akcent 4 8 2 4" xfId="466"/>
    <cellStyle name="20% - akcent 4 8 3" xfId="467"/>
    <cellStyle name="20% - akcent 4 8 3 2" xfId="468"/>
    <cellStyle name="20% - akcent 4 8 4" xfId="469"/>
    <cellStyle name="20% - akcent 4 8 5" xfId="470"/>
    <cellStyle name="20% - akcent 4 9" xfId="471"/>
    <cellStyle name="20% - akcent 4 9 2" xfId="472"/>
    <cellStyle name="20% - akcent 4 9 2 2" xfId="473"/>
    <cellStyle name="20% - akcent 4 9 2 2 2" xfId="474"/>
    <cellStyle name="20% - akcent 4 9 2 3" xfId="475"/>
    <cellStyle name="20% - akcent 4 9 2 4" xfId="476"/>
    <cellStyle name="20% - akcent 4 9 3" xfId="477"/>
    <cellStyle name="20% - akcent 4 9 3 2" xfId="478"/>
    <cellStyle name="20% - akcent 4 9 4" xfId="479"/>
    <cellStyle name="20% - akcent 4 9 5" xfId="480"/>
    <cellStyle name="20% - akcent 5 10" xfId="481"/>
    <cellStyle name="20% - akcent 5 10 2" xfId="482"/>
    <cellStyle name="20% - akcent 5 10 2 2" xfId="483"/>
    <cellStyle name="20% - akcent 5 10 2 2 2" xfId="484"/>
    <cellStyle name="20% - akcent 5 10 2 3" xfId="485"/>
    <cellStyle name="20% - akcent 5 10 2 4" xfId="486"/>
    <cellStyle name="20% - akcent 5 10 3" xfId="487"/>
    <cellStyle name="20% - akcent 5 10 3 2" xfId="488"/>
    <cellStyle name="20% - akcent 5 10 4" xfId="489"/>
    <cellStyle name="20% - akcent 5 10 5" xfId="490"/>
    <cellStyle name="20% - akcent 5 11" xfId="491"/>
    <cellStyle name="20% - akcent 5 11 2" xfId="492"/>
    <cellStyle name="20% - akcent 5 11 2 2" xfId="493"/>
    <cellStyle name="20% - akcent 5 11 2 2 2" xfId="494"/>
    <cellStyle name="20% - akcent 5 11 2 3" xfId="495"/>
    <cellStyle name="20% - akcent 5 11 2 4" xfId="496"/>
    <cellStyle name="20% - akcent 5 11 3" xfId="497"/>
    <cellStyle name="20% - akcent 5 11 3 2" xfId="498"/>
    <cellStyle name="20% - akcent 5 11 4" xfId="499"/>
    <cellStyle name="20% - akcent 5 11 5" xfId="500"/>
    <cellStyle name="20% - akcent 5 12" xfId="501"/>
    <cellStyle name="20% - akcent 5 12 2" xfId="502"/>
    <cellStyle name="20% - akcent 5 12 2 2" xfId="503"/>
    <cellStyle name="20% - akcent 5 12 2 2 2" xfId="504"/>
    <cellStyle name="20% - akcent 5 12 2 3" xfId="505"/>
    <cellStyle name="20% - akcent 5 12 2 4" xfId="506"/>
    <cellStyle name="20% - akcent 5 12 3" xfId="507"/>
    <cellStyle name="20% - akcent 5 12 3 2" xfId="508"/>
    <cellStyle name="20% - akcent 5 12 4" xfId="509"/>
    <cellStyle name="20% - akcent 5 12 5" xfId="510"/>
    <cellStyle name="20% - akcent 5 13" xfId="511"/>
    <cellStyle name="20% - akcent 5 13 2" xfId="512"/>
    <cellStyle name="20% - akcent 5 13 2 2" xfId="513"/>
    <cellStyle name="20% - akcent 5 13 2 2 2" xfId="514"/>
    <cellStyle name="20% - akcent 5 13 2 3" xfId="515"/>
    <cellStyle name="20% - akcent 5 13 2 4" xfId="516"/>
    <cellStyle name="20% - akcent 5 13 3" xfId="517"/>
    <cellStyle name="20% - akcent 5 13 3 2" xfId="518"/>
    <cellStyle name="20% - akcent 5 13 4" xfId="519"/>
    <cellStyle name="20% - akcent 5 13 5" xfId="520"/>
    <cellStyle name="20% - akcent 5 2" xfId="521"/>
    <cellStyle name="20% - akcent 5 2 2" xfId="522"/>
    <cellStyle name="20% - akcent 5 2 2 2" xfId="523"/>
    <cellStyle name="20% - akcent 5 2 2 2 2" xfId="524"/>
    <cellStyle name="20% - akcent 5 2 2 3" xfId="525"/>
    <cellStyle name="20% - akcent 5 2 2 4" xfId="526"/>
    <cellStyle name="20% - akcent 5 2 3" xfId="527"/>
    <cellStyle name="20% - akcent 5 2 3 2" xfId="528"/>
    <cellStyle name="20% - akcent 5 2 4" xfId="529"/>
    <cellStyle name="20% - akcent 5 2 5" xfId="530"/>
    <cellStyle name="20% - akcent 5 3" xfId="531"/>
    <cellStyle name="20% - akcent 5 3 2" xfId="532"/>
    <cellStyle name="20% - akcent 5 3 2 2" xfId="533"/>
    <cellStyle name="20% - akcent 5 3 2 2 2" xfId="534"/>
    <cellStyle name="20% - akcent 5 3 2 3" xfId="535"/>
    <cellStyle name="20% - akcent 5 3 2 4" xfId="536"/>
    <cellStyle name="20% - akcent 5 3 3" xfId="537"/>
    <cellStyle name="20% - akcent 5 3 3 2" xfId="538"/>
    <cellStyle name="20% - akcent 5 3 4" xfId="539"/>
    <cellStyle name="20% - akcent 5 3 5" xfId="540"/>
    <cellStyle name="20% - akcent 5 4" xfId="541"/>
    <cellStyle name="20% - akcent 5 4 2" xfId="542"/>
    <cellStyle name="20% - akcent 5 4 2 2" xfId="543"/>
    <cellStyle name="20% - akcent 5 4 2 2 2" xfId="544"/>
    <cellStyle name="20% - akcent 5 4 2 3" xfId="545"/>
    <cellStyle name="20% - akcent 5 4 2 4" xfId="546"/>
    <cellStyle name="20% - akcent 5 4 3" xfId="547"/>
    <cellStyle name="20% - akcent 5 4 3 2" xfId="548"/>
    <cellStyle name="20% - akcent 5 4 4" xfId="549"/>
    <cellStyle name="20% - akcent 5 4 5" xfId="550"/>
    <cellStyle name="20% - akcent 5 5" xfId="551"/>
    <cellStyle name="20% - akcent 5 5 2" xfId="552"/>
    <cellStyle name="20% - akcent 5 5 2 2" xfId="553"/>
    <cellStyle name="20% - akcent 5 5 2 2 2" xfId="554"/>
    <cellStyle name="20% - akcent 5 5 2 3" xfId="555"/>
    <cellStyle name="20% - akcent 5 5 2 4" xfId="556"/>
    <cellStyle name="20% - akcent 5 5 3" xfId="557"/>
    <cellStyle name="20% - akcent 5 5 3 2" xfId="558"/>
    <cellStyle name="20% - akcent 5 5 4" xfId="559"/>
    <cellStyle name="20% - akcent 5 5 5" xfId="560"/>
    <cellStyle name="20% - akcent 5 6" xfId="561"/>
    <cellStyle name="20% - akcent 5 6 2" xfId="562"/>
    <cellStyle name="20% - akcent 5 6 2 2" xfId="563"/>
    <cellStyle name="20% - akcent 5 6 2 2 2" xfId="564"/>
    <cellStyle name="20% - akcent 5 6 2 3" xfId="565"/>
    <cellStyle name="20% - akcent 5 6 2 4" xfId="566"/>
    <cellStyle name="20% - akcent 5 6 3" xfId="567"/>
    <cellStyle name="20% - akcent 5 6 3 2" xfId="568"/>
    <cellStyle name="20% - akcent 5 6 4" xfId="569"/>
    <cellStyle name="20% - akcent 5 6 5" xfId="570"/>
    <cellStyle name="20% - akcent 5 7" xfId="571"/>
    <cellStyle name="20% - akcent 5 7 2" xfId="572"/>
    <cellStyle name="20% - akcent 5 7 2 2" xfId="573"/>
    <cellStyle name="20% - akcent 5 7 2 2 2" xfId="574"/>
    <cellStyle name="20% - akcent 5 7 2 3" xfId="575"/>
    <cellStyle name="20% - akcent 5 7 2 4" xfId="576"/>
    <cellStyle name="20% - akcent 5 7 3" xfId="577"/>
    <cellStyle name="20% - akcent 5 7 3 2" xfId="578"/>
    <cellStyle name="20% - akcent 5 7 4" xfId="579"/>
    <cellStyle name="20% - akcent 5 7 5" xfId="580"/>
    <cellStyle name="20% - akcent 5 8" xfId="581"/>
    <cellStyle name="20% - akcent 5 8 2" xfId="582"/>
    <cellStyle name="20% - akcent 5 8 2 2" xfId="583"/>
    <cellStyle name="20% - akcent 5 8 2 2 2" xfId="584"/>
    <cellStyle name="20% - akcent 5 8 2 3" xfId="585"/>
    <cellStyle name="20% - akcent 5 8 2 4" xfId="586"/>
    <cellStyle name="20% - akcent 5 8 3" xfId="587"/>
    <cellStyle name="20% - akcent 5 8 3 2" xfId="588"/>
    <cellStyle name="20% - akcent 5 8 4" xfId="589"/>
    <cellStyle name="20% - akcent 5 8 5" xfId="590"/>
    <cellStyle name="20% - akcent 5 9" xfId="591"/>
    <cellStyle name="20% - akcent 5 9 2" xfId="592"/>
    <cellStyle name="20% - akcent 5 9 2 2" xfId="593"/>
    <cellStyle name="20% - akcent 5 9 2 2 2" xfId="594"/>
    <cellStyle name="20% - akcent 5 9 2 3" xfId="595"/>
    <cellStyle name="20% - akcent 5 9 2 4" xfId="596"/>
    <cellStyle name="20% - akcent 5 9 3" xfId="597"/>
    <cellStyle name="20% - akcent 5 9 3 2" xfId="598"/>
    <cellStyle name="20% - akcent 5 9 4" xfId="599"/>
    <cellStyle name="20% - akcent 5 9 5" xfId="600"/>
    <cellStyle name="20% - akcent 6 10" xfId="601"/>
    <cellStyle name="20% - akcent 6 10 2" xfId="602"/>
    <cellStyle name="20% - akcent 6 10 2 2" xfId="603"/>
    <cellStyle name="20% - akcent 6 10 2 2 2" xfId="604"/>
    <cellStyle name="20% - akcent 6 10 2 3" xfId="605"/>
    <cellStyle name="20% - akcent 6 10 2 4" xfId="606"/>
    <cellStyle name="20% - akcent 6 10 3" xfId="607"/>
    <cellStyle name="20% - akcent 6 10 3 2" xfId="608"/>
    <cellStyle name="20% - akcent 6 10 4" xfId="609"/>
    <cellStyle name="20% - akcent 6 10 5" xfId="610"/>
    <cellStyle name="20% - akcent 6 11" xfId="611"/>
    <cellStyle name="20% - akcent 6 11 2" xfId="612"/>
    <cellStyle name="20% - akcent 6 11 2 2" xfId="613"/>
    <cellStyle name="20% - akcent 6 11 2 2 2" xfId="614"/>
    <cellStyle name="20% - akcent 6 11 2 3" xfId="615"/>
    <cellStyle name="20% - akcent 6 11 2 4" xfId="616"/>
    <cellStyle name="20% - akcent 6 11 3" xfId="617"/>
    <cellStyle name="20% - akcent 6 11 3 2" xfId="618"/>
    <cellStyle name="20% - akcent 6 11 4" xfId="619"/>
    <cellStyle name="20% - akcent 6 11 5" xfId="620"/>
    <cellStyle name="20% - akcent 6 12" xfId="621"/>
    <cellStyle name="20% - akcent 6 12 2" xfId="622"/>
    <cellStyle name="20% - akcent 6 12 2 2" xfId="623"/>
    <cellStyle name="20% - akcent 6 12 2 2 2" xfId="624"/>
    <cellStyle name="20% - akcent 6 12 2 3" xfId="625"/>
    <cellStyle name="20% - akcent 6 12 2 4" xfId="626"/>
    <cellStyle name="20% - akcent 6 12 3" xfId="627"/>
    <cellStyle name="20% - akcent 6 12 3 2" xfId="628"/>
    <cellStyle name="20% - akcent 6 12 4" xfId="629"/>
    <cellStyle name="20% - akcent 6 12 5" xfId="630"/>
    <cellStyle name="20% - akcent 6 13" xfId="631"/>
    <cellStyle name="20% - akcent 6 13 2" xfId="632"/>
    <cellStyle name="20% - akcent 6 13 2 2" xfId="633"/>
    <cellStyle name="20% - akcent 6 13 2 2 2" xfId="634"/>
    <cellStyle name="20% - akcent 6 13 2 3" xfId="635"/>
    <cellStyle name="20% - akcent 6 13 2 4" xfId="636"/>
    <cellStyle name="20% - akcent 6 13 3" xfId="637"/>
    <cellStyle name="20% - akcent 6 13 3 2" xfId="638"/>
    <cellStyle name="20% - akcent 6 13 4" xfId="639"/>
    <cellStyle name="20% - akcent 6 13 5" xfId="640"/>
    <cellStyle name="20% - akcent 6 2" xfId="641"/>
    <cellStyle name="20% - akcent 6 2 2" xfId="642"/>
    <cellStyle name="20% - akcent 6 2 2 2" xfId="643"/>
    <cellStyle name="20% - akcent 6 2 2 2 2" xfId="644"/>
    <cellStyle name="20% - akcent 6 2 2 3" xfId="645"/>
    <cellStyle name="20% - akcent 6 2 2 4" xfId="646"/>
    <cellStyle name="20% - akcent 6 2 3" xfId="647"/>
    <cellStyle name="20% - akcent 6 2 3 2" xfId="648"/>
    <cellStyle name="20% - akcent 6 2 4" xfId="649"/>
    <cellStyle name="20% - akcent 6 2 5" xfId="650"/>
    <cellStyle name="20% - akcent 6 3" xfId="651"/>
    <cellStyle name="20% - akcent 6 3 2" xfId="652"/>
    <cellStyle name="20% - akcent 6 3 2 2" xfId="653"/>
    <cellStyle name="20% - akcent 6 3 2 2 2" xfId="654"/>
    <cellStyle name="20% - akcent 6 3 2 3" xfId="655"/>
    <cellStyle name="20% - akcent 6 3 2 4" xfId="656"/>
    <cellStyle name="20% - akcent 6 3 3" xfId="657"/>
    <cellStyle name="20% - akcent 6 3 3 2" xfId="658"/>
    <cellStyle name="20% - akcent 6 3 4" xfId="659"/>
    <cellStyle name="20% - akcent 6 3 5" xfId="660"/>
    <cellStyle name="20% - akcent 6 4" xfId="661"/>
    <cellStyle name="20% - akcent 6 4 2" xfId="662"/>
    <cellStyle name="20% - akcent 6 4 2 2" xfId="663"/>
    <cellStyle name="20% - akcent 6 4 2 2 2" xfId="664"/>
    <cellStyle name="20% - akcent 6 4 2 3" xfId="665"/>
    <cellStyle name="20% - akcent 6 4 2 4" xfId="666"/>
    <cellStyle name="20% - akcent 6 4 3" xfId="667"/>
    <cellStyle name="20% - akcent 6 4 3 2" xfId="668"/>
    <cellStyle name="20% - akcent 6 4 4" xfId="669"/>
    <cellStyle name="20% - akcent 6 4 5" xfId="670"/>
    <cellStyle name="20% - akcent 6 5" xfId="671"/>
    <cellStyle name="20% - akcent 6 5 2" xfId="672"/>
    <cellStyle name="20% - akcent 6 5 2 2" xfId="673"/>
    <cellStyle name="20% - akcent 6 5 2 2 2" xfId="674"/>
    <cellStyle name="20% - akcent 6 5 2 3" xfId="675"/>
    <cellStyle name="20% - akcent 6 5 2 4" xfId="676"/>
    <cellStyle name="20% - akcent 6 5 3" xfId="677"/>
    <cellStyle name="20% - akcent 6 5 3 2" xfId="678"/>
    <cellStyle name="20% - akcent 6 5 4" xfId="679"/>
    <cellStyle name="20% - akcent 6 5 5" xfId="680"/>
    <cellStyle name="20% - akcent 6 6" xfId="681"/>
    <cellStyle name="20% - akcent 6 6 2" xfId="682"/>
    <cellStyle name="20% - akcent 6 6 2 2" xfId="683"/>
    <cellStyle name="20% - akcent 6 6 2 2 2" xfId="684"/>
    <cellStyle name="20% - akcent 6 6 2 3" xfId="685"/>
    <cellStyle name="20% - akcent 6 6 2 4" xfId="686"/>
    <cellStyle name="20% - akcent 6 6 3" xfId="687"/>
    <cellStyle name="20% - akcent 6 6 3 2" xfId="688"/>
    <cellStyle name="20% - akcent 6 6 4" xfId="689"/>
    <cellStyle name="20% - akcent 6 6 5" xfId="690"/>
    <cellStyle name="20% - akcent 6 7" xfId="691"/>
    <cellStyle name="20% - akcent 6 7 2" xfId="692"/>
    <cellStyle name="20% - akcent 6 7 2 2" xfId="693"/>
    <cellStyle name="20% - akcent 6 7 2 2 2" xfId="694"/>
    <cellStyle name="20% - akcent 6 7 2 3" xfId="695"/>
    <cellStyle name="20% - akcent 6 7 2 4" xfId="696"/>
    <cellStyle name="20% - akcent 6 7 3" xfId="697"/>
    <cellStyle name="20% - akcent 6 7 3 2" xfId="698"/>
    <cellStyle name="20% - akcent 6 7 4" xfId="699"/>
    <cellStyle name="20% - akcent 6 7 5" xfId="700"/>
    <cellStyle name="20% - akcent 6 8" xfId="701"/>
    <cellStyle name="20% - akcent 6 8 2" xfId="702"/>
    <cellStyle name="20% - akcent 6 8 2 2" xfId="703"/>
    <cellStyle name="20% - akcent 6 8 2 2 2" xfId="704"/>
    <cellStyle name="20% - akcent 6 8 2 3" xfId="705"/>
    <cellStyle name="20% - akcent 6 8 2 4" xfId="706"/>
    <cellStyle name="20% - akcent 6 8 3" xfId="707"/>
    <cellStyle name="20% - akcent 6 8 3 2" xfId="708"/>
    <cellStyle name="20% - akcent 6 8 4" xfId="709"/>
    <cellStyle name="20% - akcent 6 8 5" xfId="710"/>
    <cellStyle name="20% - akcent 6 9" xfId="711"/>
    <cellStyle name="20% - akcent 6 9 2" xfId="712"/>
    <cellStyle name="20% - akcent 6 9 2 2" xfId="713"/>
    <cellStyle name="20% - akcent 6 9 2 2 2" xfId="714"/>
    <cellStyle name="20% - akcent 6 9 2 3" xfId="715"/>
    <cellStyle name="20% - akcent 6 9 2 4" xfId="716"/>
    <cellStyle name="20% - akcent 6 9 3" xfId="717"/>
    <cellStyle name="20% - akcent 6 9 3 2" xfId="718"/>
    <cellStyle name="20% - akcent 6 9 4" xfId="719"/>
    <cellStyle name="20% - akcent 6 9 5" xfId="720"/>
    <cellStyle name="40% - akcent 1 10" xfId="721"/>
    <cellStyle name="40% - akcent 1 10 2" xfId="722"/>
    <cellStyle name="40% - akcent 1 10 2 2" xfId="723"/>
    <cellStyle name="40% - akcent 1 10 2 2 2" xfId="724"/>
    <cellStyle name="40% - akcent 1 10 2 3" xfId="725"/>
    <cellStyle name="40% - akcent 1 10 2 4" xfId="726"/>
    <cellStyle name="40% - akcent 1 10 3" xfId="727"/>
    <cellStyle name="40% - akcent 1 10 3 2" xfId="728"/>
    <cellStyle name="40% - akcent 1 10 4" xfId="729"/>
    <cellStyle name="40% - akcent 1 10 5" xfId="730"/>
    <cellStyle name="40% - akcent 1 11" xfId="731"/>
    <cellStyle name="40% - akcent 1 11 2" xfId="732"/>
    <cellStyle name="40% - akcent 1 11 2 2" xfId="733"/>
    <cellStyle name="40% - akcent 1 11 2 2 2" xfId="734"/>
    <cellStyle name="40% - akcent 1 11 2 3" xfId="735"/>
    <cellStyle name="40% - akcent 1 11 2 4" xfId="736"/>
    <cellStyle name="40% - akcent 1 11 3" xfId="737"/>
    <cellStyle name="40% - akcent 1 11 3 2" xfId="738"/>
    <cellStyle name="40% - akcent 1 11 4" xfId="739"/>
    <cellStyle name="40% - akcent 1 11 5" xfId="740"/>
    <cellStyle name="40% - akcent 1 12" xfId="741"/>
    <cellStyle name="40% - akcent 1 12 2" xfId="742"/>
    <cellStyle name="40% - akcent 1 12 2 2" xfId="743"/>
    <cellStyle name="40% - akcent 1 12 2 2 2" xfId="744"/>
    <cellStyle name="40% - akcent 1 12 2 3" xfId="745"/>
    <cellStyle name="40% - akcent 1 12 2 4" xfId="746"/>
    <cellStyle name="40% - akcent 1 12 3" xfId="747"/>
    <cellStyle name="40% - akcent 1 12 3 2" xfId="748"/>
    <cellStyle name="40% - akcent 1 12 4" xfId="749"/>
    <cellStyle name="40% - akcent 1 12 5" xfId="750"/>
    <cellStyle name="40% - akcent 1 13" xfId="751"/>
    <cellStyle name="40% - akcent 1 13 2" xfId="752"/>
    <cellStyle name="40% - akcent 1 13 2 2" xfId="753"/>
    <cellStyle name="40% - akcent 1 13 2 2 2" xfId="754"/>
    <cellStyle name="40% - akcent 1 13 2 3" xfId="755"/>
    <cellStyle name="40% - akcent 1 13 2 4" xfId="756"/>
    <cellStyle name="40% - akcent 1 13 3" xfId="757"/>
    <cellStyle name="40% - akcent 1 13 3 2" xfId="758"/>
    <cellStyle name="40% - akcent 1 13 4" xfId="759"/>
    <cellStyle name="40% - akcent 1 13 5" xfId="760"/>
    <cellStyle name="40% - akcent 1 2" xfId="761"/>
    <cellStyle name="40% - akcent 1 2 2" xfId="762"/>
    <cellStyle name="40% - akcent 1 2 2 2" xfId="763"/>
    <cellStyle name="40% - akcent 1 2 2 2 2" xfId="764"/>
    <cellStyle name="40% - akcent 1 2 2 3" xfId="765"/>
    <cellStyle name="40% - akcent 1 2 2 4" xfId="766"/>
    <cellStyle name="40% - akcent 1 2 3" xfId="767"/>
    <cellStyle name="40% - akcent 1 2 3 2" xfId="768"/>
    <cellStyle name="40% - akcent 1 2 4" xfId="769"/>
    <cellStyle name="40% - akcent 1 2 5" xfId="770"/>
    <cellStyle name="40% - akcent 1 3" xfId="771"/>
    <cellStyle name="40% - akcent 1 3 2" xfId="772"/>
    <cellStyle name="40% - akcent 1 3 2 2" xfId="773"/>
    <cellStyle name="40% - akcent 1 3 2 2 2" xfId="774"/>
    <cellStyle name="40% - akcent 1 3 2 3" xfId="775"/>
    <cellStyle name="40% - akcent 1 3 2 4" xfId="776"/>
    <cellStyle name="40% - akcent 1 3 3" xfId="777"/>
    <cellStyle name="40% - akcent 1 3 3 2" xfId="778"/>
    <cellStyle name="40% - akcent 1 3 4" xfId="779"/>
    <cellStyle name="40% - akcent 1 3 5" xfId="780"/>
    <cellStyle name="40% - akcent 1 4" xfId="781"/>
    <cellStyle name="40% - akcent 1 4 2" xfId="782"/>
    <cellStyle name="40% - akcent 1 4 2 2" xfId="783"/>
    <cellStyle name="40% - akcent 1 4 2 2 2" xfId="784"/>
    <cellStyle name="40% - akcent 1 4 2 3" xfId="785"/>
    <cellStyle name="40% - akcent 1 4 2 4" xfId="786"/>
    <cellStyle name="40% - akcent 1 4 3" xfId="787"/>
    <cellStyle name="40% - akcent 1 4 3 2" xfId="788"/>
    <cellStyle name="40% - akcent 1 4 4" xfId="789"/>
    <cellStyle name="40% - akcent 1 4 5" xfId="790"/>
    <cellStyle name="40% - akcent 1 5" xfId="791"/>
    <cellStyle name="40% - akcent 1 5 2" xfId="792"/>
    <cellStyle name="40% - akcent 1 5 2 2" xfId="793"/>
    <cellStyle name="40% - akcent 1 5 2 2 2" xfId="794"/>
    <cellStyle name="40% - akcent 1 5 2 3" xfId="795"/>
    <cellStyle name="40% - akcent 1 5 2 4" xfId="796"/>
    <cellStyle name="40% - akcent 1 5 3" xfId="797"/>
    <cellStyle name="40% - akcent 1 5 3 2" xfId="798"/>
    <cellStyle name="40% - akcent 1 5 4" xfId="799"/>
    <cellStyle name="40% - akcent 1 5 5" xfId="800"/>
    <cellStyle name="40% - akcent 1 6" xfId="801"/>
    <cellStyle name="40% - akcent 1 6 2" xfId="802"/>
    <cellStyle name="40% - akcent 1 6 2 2" xfId="803"/>
    <cellStyle name="40% - akcent 1 6 2 2 2" xfId="804"/>
    <cellStyle name="40% - akcent 1 6 2 3" xfId="805"/>
    <cellStyle name="40% - akcent 1 6 2 4" xfId="806"/>
    <cellStyle name="40% - akcent 1 6 3" xfId="807"/>
    <cellStyle name="40% - akcent 1 6 3 2" xfId="808"/>
    <cellStyle name="40% - akcent 1 6 4" xfId="809"/>
    <cellStyle name="40% - akcent 1 6 5" xfId="810"/>
    <cellStyle name="40% - akcent 1 7" xfId="811"/>
    <cellStyle name="40% - akcent 1 7 2" xfId="812"/>
    <cellStyle name="40% - akcent 1 7 2 2" xfId="813"/>
    <cellStyle name="40% - akcent 1 7 2 2 2" xfId="814"/>
    <cellStyle name="40% - akcent 1 7 2 3" xfId="815"/>
    <cellStyle name="40% - akcent 1 7 2 4" xfId="816"/>
    <cellStyle name="40% - akcent 1 7 3" xfId="817"/>
    <cellStyle name="40% - akcent 1 7 3 2" xfId="818"/>
    <cellStyle name="40% - akcent 1 7 4" xfId="819"/>
    <cellStyle name="40% - akcent 1 7 5" xfId="820"/>
    <cellStyle name="40% - akcent 1 8" xfId="821"/>
    <cellStyle name="40% - akcent 1 8 2" xfId="822"/>
    <cellStyle name="40% - akcent 1 8 2 2" xfId="823"/>
    <cellStyle name="40% - akcent 1 8 2 2 2" xfId="824"/>
    <cellStyle name="40% - akcent 1 8 2 3" xfId="825"/>
    <cellStyle name="40% - akcent 1 8 2 4" xfId="826"/>
    <cellStyle name="40% - akcent 1 8 3" xfId="827"/>
    <cellStyle name="40% - akcent 1 8 3 2" xfId="828"/>
    <cellStyle name="40% - akcent 1 8 4" xfId="829"/>
    <cellStyle name="40% - akcent 1 8 5" xfId="830"/>
    <cellStyle name="40% - akcent 1 9" xfId="831"/>
    <cellStyle name="40% - akcent 1 9 2" xfId="832"/>
    <cellStyle name="40% - akcent 1 9 2 2" xfId="833"/>
    <cellStyle name="40% - akcent 1 9 2 2 2" xfId="834"/>
    <cellStyle name="40% - akcent 1 9 2 3" xfId="835"/>
    <cellStyle name="40% - akcent 1 9 2 4" xfId="836"/>
    <cellStyle name="40% - akcent 1 9 3" xfId="837"/>
    <cellStyle name="40% - akcent 1 9 3 2" xfId="838"/>
    <cellStyle name="40% - akcent 1 9 4" xfId="839"/>
    <cellStyle name="40% - akcent 1 9 5" xfId="840"/>
    <cellStyle name="40% - akcent 2 10" xfId="841"/>
    <cellStyle name="40% - akcent 2 10 2" xfId="842"/>
    <cellStyle name="40% - akcent 2 10 2 2" xfId="843"/>
    <cellStyle name="40% - akcent 2 10 2 2 2" xfId="844"/>
    <cellStyle name="40% - akcent 2 10 2 3" xfId="845"/>
    <cellStyle name="40% - akcent 2 10 2 4" xfId="846"/>
    <cellStyle name="40% - akcent 2 10 3" xfId="847"/>
    <cellStyle name="40% - akcent 2 10 3 2" xfId="848"/>
    <cellStyle name="40% - akcent 2 10 4" xfId="849"/>
    <cellStyle name="40% - akcent 2 10 5" xfId="850"/>
    <cellStyle name="40% - akcent 2 11" xfId="851"/>
    <cellStyle name="40% - akcent 2 11 2" xfId="852"/>
    <cellStyle name="40% - akcent 2 11 2 2" xfId="853"/>
    <cellStyle name="40% - akcent 2 11 2 2 2" xfId="854"/>
    <cellStyle name="40% - akcent 2 11 2 3" xfId="855"/>
    <cellStyle name="40% - akcent 2 11 2 4" xfId="856"/>
    <cellStyle name="40% - akcent 2 11 3" xfId="857"/>
    <cellStyle name="40% - akcent 2 11 3 2" xfId="858"/>
    <cellStyle name="40% - akcent 2 11 4" xfId="859"/>
    <cellStyle name="40% - akcent 2 11 5" xfId="860"/>
    <cellStyle name="40% - akcent 2 12" xfId="861"/>
    <cellStyle name="40% - akcent 2 12 2" xfId="862"/>
    <cellStyle name="40% - akcent 2 12 2 2" xfId="863"/>
    <cellStyle name="40% - akcent 2 12 2 2 2" xfId="864"/>
    <cellStyle name="40% - akcent 2 12 2 3" xfId="865"/>
    <cellStyle name="40% - akcent 2 12 2 4" xfId="866"/>
    <cellStyle name="40% - akcent 2 12 3" xfId="867"/>
    <cellStyle name="40% - akcent 2 12 3 2" xfId="868"/>
    <cellStyle name="40% - akcent 2 12 4" xfId="869"/>
    <cellStyle name="40% - akcent 2 12 5" xfId="870"/>
    <cellStyle name="40% - akcent 2 13" xfId="871"/>
    <cellStyle name="40% - akcent 2 13 2" xfId="872"/>
    <cellStyle name="40% - akcent 2 13 2 2" xfId="873"/>
    <cellStyle name="40% - akcent 2 13 2 2 2" xfId="874"/>
    <cellStyle name="40% - akcent 2 13 2 3" xfId="875"/>
    <cellStyle name="40% - akcent 2 13 2 4" xfId="876"/>
    <cellStyle name="40% - akcent 2 13 3" xfId="877"/>
    <cellStyle name="40% - akcent 2 13 3 2" xfId="878"/>
    <cellStyle name="40% - akcent 2 13 4" xfId="879"/>
    <cellStyle name="40% - akcent 2 13 5" xfId="880"/>
    <cellStyle name="40% - akcent 2 2" xfId="881"/>
    <cellStyle name="40% - akcent 2 2 2" xfId="882"/>
    <cellStyle name="40% - akcent 2 2 2 2" xfId="883"/>
    <cellStyle name="40% - akcent 2 2 2 2 2" xfId="884"/>
    <cellStyle name="40% - akcent 2 2 2 3" xfId="885"/>
    <cellStyle name="40% - akcent 2 2 2 4" xfId="886"/>
    <cellStyle name="40% - akcent 2 2 3" xfId="887"/>
    <cellStyle name="40% - akcent 2 2 3 2" xfId="888"/>
    <cellStyle name="40% - akcent 2 2 4" xfId="889"/>
    <cellStyle name="40% - akcent 2 2 5" xfId="890"/>
    <cellStyle name="40% - akcent 2 3" xfId="891"/>
    <cellStyle name="40% - akcent 2 3 2" xfId="892"/>
    <cellStyle name="40% - akcent 2 3 2 2" xfId="893"/>
    <cellStyle name="40% - akcent 2 3 2 2 2" xfId="894"/>
    <cellStyle name="40% - akcent 2 3 2 3" xfId="895"/>
    <cellStyle name="40% - akcent 2 3 2 4" xfId="896"/>
    <cellStyle name="40% - akcent 2 3 3" xfId="897"/>
    <cellStyle name="40% - akcent 2 3 3 2" xfId="898"/>
    <cellStyle name="40% - akcent 2 3 4" xfId="899"/>
    <cellStyle name="40% - akcent 2 3 5" xfId="900"/>
    <cellStyle name="40% - akcent 2 4" xfId="901"/>
    <cellStyle name="40% - akcent 2 4 2" xfId="902"/>
    <cellStyle name="40% - akcent 2 4 2 2" xfId="903"/>
    <cellStyle name="40% - akcent 2 4 2 2 2" xfId="904"/>
    <cellStyle name="40% - akcent 2 4 2 3" xfId="905"/>
    <cellStyle name="40% - akcent 2 4 2 4" xfId="906"/>
    <cellStyle name="40% - akcent 2 4 3" xfId="907"/>
    <cellStyle name="40% - akcent 2 4 3 2" xfId="908"/>
    <cellStyle name="40% - akcent 2 4 4" xfId="909"/>
    <cellStyle name="40% - akcent 2 4 5" xfId="910"/>
    <cellStyle name="40% - akcent 2 5" xfId="911"/>
    <cellStyle name="40% - akcent 2 5 2" xfId="912"/>
    <cellStyle name="40% - akcent 2 5 2 2" xfId="913"/>
    <cellStyle name="40% - akcent 2 5 2 2 2" xfId="914"/>
    <cellStyle name="40% - akcent 2 5 2 3" xfId="915"/>
    <cellStyle name="40% - akcent 2 5 2 4" xfId="916"/>
    <cellStyle name="40% - akcent 2 5 3" xfId="917"/>
    <cellStyle name="40% - akcent 2 5 3 2" xfId="918"/>
    <cellStyle name="40% - akcent 2 5 4" xfId="919"/>
    <cellStyle name="40% - akcent 2 5 5" xfId="920"/>
    <cellStyle name="40% - akcent 2 6" xfId="921"/>
    <cellStyle name="40% - akcent 2 6 2" xfId="922"/>
    <cellStyle name="40% - akcent 2 6 2 2" xfId="923"/>
    <cellStyle name="40% - akcent 2 6 2 2 2" xfId="924"/>
    <cellStyle name="40% - akcent 2 6 2 3" xfId="925"/>
    <cellStyle name="40% - akcent 2 6 2 4" xfId="926"/>
    <cellStyle name="40% - akcent 2 6 3" xfId="927"/>
    <cellStyle name="40% - akcent 2 6 3 2" xfId="928"/>
    <cellStyle name="40% - akcent 2 6 4" xfId="929"/>
    <cellStyle name="40% - akcent 2 6 5" xfId="930"/>
    <cellStyle name="40% - akcent 2 7" xfId="931"/>
    <cellStyle name="40% - akcent 2 7 2" xfId="932"/>
    <cellStyle name="40% - akcent 2 7 2 2" xfId="933"/>
    <cellStyle name="40% - akcent 2 7 2 2 2" xfId="934"/>
    <cellStyle name="40% - akcent 2 7 2 3" xfId="935"/>
    <cellStyle name="40% - akcent 2 7 2 4" xfId="936"/>
    <cellStyle name="40% - akcent 2 7 3" xfId="937"/>
    <cellStyle name="40% - akcent 2 7 3 2" xfId="938"/>
    <cellStyle name="40% - akcent 2 7 4" xfId="939"/>
    <cellStyle name="40% - akcent 2 7 5" xfId="940"/>
    <cellStyle name="40% - akcent 2 8" xfId="941"/>
    <cellStyle name="40% - akcent 2 8 2" xfId="942"/>
    <cellStyle name="40% - akcent 2 8 2 2" xfId="943"/>
    <cellStyle name="40% - akcent 2 8 2 2 2" xfId="944"/>
    <cellStyle name="40% - akcent 2 8 2 3" xfId="945"/>
    <cellStyle name="40% - akcent 2 8 2 4" xfId="946"/>
    <cellStyle name="40% - akcent 2 8 3" xfId="947"/>
    <cellStyle name="40% - akcent 2 8 3 2" xfId="948"/>
    <cellStyle name="40% - akcent 2 8 4" xfId="949"/>
    <cellStyle name="40% - akcent 2 8 5" xfId="950"/>
    <cellStyle name="40% - akcent 2 9" xfId="951"/>
    <cellStyle name="40% - akcent 2 9 2" xfId="952"/>
    <cellStyle name="40% - akcent 2 9 2 2" xfId="953"/>
    <cellStyle name="40% - akcent 2 9 2 2 2" xfId="954"/>
    <cellStyle name="40% - akcent 2 9 2 3" xfId="955"/>
    <cellStyle name="40% - akcent 2 9 2 4" xfId="956"/>
    <cellStyle name="40% - akcent 2 9 3" xfId="957"/>
    <cellStyle name="40% - akcent 2 9 3 2" xfId="958"/>
    <cellStyle name="40% - akcent 2 9 4" xfId="959"/>
    <cellStyle name="40% - akcent 2 9 5" xfId="960"/>
    <cellStyle name="40% - akcent 3 10" xfId="961"/>
    <cellStyle name="40% - akcent 3 10 2" xfId="962"/>
    <cellStyle name="40% - akcent 3 10 2 2" xfId="963"/>
    <cellStyle name="40% - akcent 3 10 2 2 2" xfId="964"/>
    <cellStyle name="40% - akcent 3 10 2 3" xfId="965"/>
    <cellStyle name="40% - akcent 3 10 2 4" xfId="966"/>
    <cellStyle name="40% - akcent 3 10 3" xfId="967"/>
    <cellStyle name="40% - akcent 3 10 3 2" xfId="968"/>
    <cellStyle name="40% - akcent 3 10 4" xfId="969"/>
    <cellStyle name="40% - akcent 3 10 5" xfId="970"/>
    <cellStyle name="40% - akcent 3 11" xfId="971"/>
    <cellStyle name="40% - akcent 3 11 2" xfId="972"/>
    <cellStyle name="40% - akcent 3 11 2 2" xfId="973"/>
    <cellStyle name="40% - akcent 3 11 2 2 2" xfId="974"/>
    <cellStyle name="40% - akcent 3 11 2 3" xfId="975"/>
    <cellStyle name="40% - akcent 3 11 2 4" xfId="976"/>
    <cellStyle name="40% - akcent 3 11 3" xfId="977"/>
    <cellStyle name="40% - akcent 3 11 3 2" xfId="978"/>
    <cellStyle name="40% - akcent 3 11 4" xfId="979"/>
    <cellStyle name="40% - akcent 3 11 5" xfId="980"/>
    <cellStyle name="40% - akcent 3 12" xfId="981"/>
    <cellStyle name="40% - akcent 3 12 2" xfId="982"/>
    <cellStyle name="40% - akcent 3 12 2 2" xfId="983"/>
    <cellStyle name="40% - akcent 3 12 2 2 2" xfId="984"/>
    <cellStyle name="40% - akcent 3 12 2 3" xfId="985"/>
    <cellStyle name="40% - akcent 3 12 2 4" xfId="986"/>
    <cellStyle name="40% - akcent 3 12 3" xfId="987"/>
    <cellStyle name="40% - akcent 3 12 3 2" xfId="988"/>
    <cellStyle name="40% - akcent 3 12 4" xfId="989"/>
    <cellStyle name="40% - akcent 3 12 5" xfId="990"/>
    <cellStyle name="40% - akcent 3 13" xfId="991"/>
    <cellStyle name="40% - akcent 3 13 2" xfId="992"/>
    <cellStyle name="40% - akcent 3 13 2 2" xfId="993"/>
    <cellStyle name="40% - akcent 3 13 2 2 2" xfId="994"/>
    <cellStyle name="40% - akcent 3 13 2 3" xfId="995"/>
    <cellStyle name="40% - akcent 3 13 2 4" xfId="996"/>
    <cellStyle name="40% - akcent 3 13 3" xfId="997"/>
    <cellStyle name="40% - akcent 3 13 3 2" xfId="998"/>
    <cellStyle name="40% - akcent 3 13 4" xfId="999"/>
    <cellStyle name="40% - akcent 3 13 5" xfId="1000"/>
    <cellStyle name="40% - akcent 3 2" xfId="1001"/>
    <cellStyle name="40% - akcent 3 2 2" xfId="1002"/>
    <cellStyle name="40% - akcent 3 2 2 2" xfId="1003"/>
    <cellStyle name="40% - akcent 3 2 2 2 2" xfId="1004"/>
    <cellStyle name="40% - akcent 3 2 2 3" xfId="1005"/>
    <cellStyle name="40% - akcent 3 2 2 4" xfId="1006"/>
    <cellStyle name="40% - akcent 3 2 3" xfId="1007"/>
    <cellStyle name="40% - akcent 3 2 3 2" xfId="1008"/>
    <cellStyle name="40% - akcent 3 2 4" xfId="1009"/>
    <cellStyle name="40% - akcent 3 2 5" xfId="1010"/>
    <cellStyle name="40% - akcent 3 3" xfId="1011"/>
    <cellStyle name="40% - akcent 3 3 2" xfId="1012"/>
    <cellStyle name="40% - akcent 3 3 2 2" xfId="1013"/>
    <cellStyle name="40% - akcent 3 3 2 2 2" xfId="1014"/>
    <cellStyle name="40% - akcent 3 3 2 3" xfId="1015"/>
    <cellStyle name="40% - akcent 3 3 2 4" xfId="1016"/>
    <cellStyle name="40% - akcent 3 3 3" xfId="1017"/>
    <cellStyle name="40% - akcent 3 3 3 2" xfId="1018"/>
    <cellStyle name="40% - akcent 3 3 4" xfId="1019"/>
    <cellStyle name="40% - akcent 3 3 5" xfId="1020"/>
    <cellStyle name="40% - akcent 3 4" xfId="1021"/>
    <cellStyle name="40% - akcent 3 4 2" xfId="1022"/>
    <cellStyle name="40% - akcent 3 4 2 2" xfId="1023"/>
    <cellStyle name="40% - akcent 3 4 2 2 2" xfId="1024"/>
    <cellStyle name="40% - akcent 3 4 2 3" xfId="1025"/>
    <cellStyle name="40% - akcent 3 4 2 4" xfId="1026"/>
    <cellStyle name="40% - akcent 3 4 3" xfId="1027"/>
    <cellStyle name="40% - akcent 3 4 3 2" xfId="1028"/>
    <cellStyle name="40% - akcent 3 4 4" xfId="1029"/>
    <cellStyle name="40% - akcent 3 4 5" xfId="1030"/>
    <cellStyle name="40% - akcent 3 5" xfId="1031"/>
    <cellStyle name="40% - akcent 3 5 2" xfId="1032"/>
    <cellStyle name="40% - akcent 3 5 2 2" xfId="1033"/>
    <cellStyle name="40% - akcent 3 5 2 2 2" xfId="1034"/>
    <cellStyle name="40% - akcent 3 5 2 3" xfId="1035"/>
    <cellStyle name="40% - akcent 3 5 2 4" xfId="1036"/>
    <cellStyle name="40% - akcent 3 5 3" xfId="1037"/>
    <cellStyle name="40% - akcent 3 5 3 2" xfId="1038"/>
    <cellStyle name="40% - akcent 3 5 4" xfId="1039"/>
    <cellStyle name="40% - akcent 3 5 5" xfId="1040"/>
    <cellStyle name="40% - akcent 3 6" xfId="1041"/>
    <cellStyle name="40% - akcent 3 6 2" xfId="1042"/>
    <cellStyle name="40% - akcent 3 6 2 2" xfId="1043"/>
    <cellStyle name="40% - akcent 3 6 2 2 2" xfId="1044"/>
    <cellStyle name="40% - akcent 3 6 2 3" xfId="1045"/>
    <cellStyle name="40% - akcent 3 6 2 4" xfId="1046"/>
    <cellStyle name="40% - akcent 3 6 3" xfId="1047"/>
    <cellStyle name="40% - akcent 3 6 3 2" xfId="1048"/>
    <cellStyle name="40% - akcent 3 6 4" xfId="1049"/>
    <cellStyle name="40% - akcent 3 6 5" xfId="1050"/>
    <cellStyle name="40% - akcent 3 7" xfId="1051"/>
    <cellStyle name="40% - akcent 3 7 2" xfId="1052"/>
    <cellStyle name="40% - akcent 3 7 2 2" xfId="1053"/>
    <cellStyle name="40% - akcent 3 7 2 2 2" xfId="1054"/>
    <cellStyle name="40% - akcent 3 7 2 3" xfId="1055"/>
    <cellStyle name="40% - akcent 3 7 2 4" xfId="1056"/>
    <cellStyle name="40% - akcent 3 7 3" xfId="1057"/>
    <cellStyle name="40% - akcent 3 7 3 2" xfId="1058"/>
    <cellStyle name="40% - akcent 3 7 4" xfId="1059"/>
    <cellStyle name="40% - akcent 3 7 5" xfId="1060"/>
    <cellStyle name="40% - akcent 3 8" xfId="1061"/>
    <cellStyle name="40% - akcent 3 8 2" xfId="1062"/>
    <cellStyle name="40% - akcent 3 8 2 2" xfId="1063"/>
    <cellStyle name="40% - akcent 3 8 2 2 2" xfId="1064"/>
    <cellStyle name="40% - akcent 3 8 2 3" xfId="1065"/>
    <cellStyle name="40% - akcent 3 8 2 4" xfId="1066"/>
    <cellStyle name="40% - akcent 3 8 3" xfId="1067"/>
    <cellStyle name="40% - akcent 3 8 3 2" xfId="1068"/>
    <cellStyle name="40% - akcent 3 8 4" xfId="1069"/>
    <cellStyle name="40% - akcent 3 8 5" xfId="1070"/>
    <cellStyle name="40% - akcent 3 9" xfId="1071"/>
    <cellStyle name="40% - akcent 3 9 2" xfId="1072"/>
    <cellStyle name="40% - akcent 3 9 2 2" xfId="1073"/>
    <cellStyle name="40% - akcent 3 9 2 2 2" xfId="1074"/>
    <cellStyle name="40% - akcent 3 9 2 3" xfId="1075"/>
    <cellStyle name="40% - akcent 3 9 2 4" xfId="1076"/>
    <cellStyle name="40% - akcent 3 9 3" xfId="1077"/>
    <cellStyle name="40% - akcent 3 9 3 2" xfId="1078"/>
    <cellStyle name="40% - akcent 3 9 4" xfId="1079"/>
    <cellStyle name="40% - akcent 3 9 5" xfId="1080"/>
    <cellStyle name="40% - akcent 4 10" xfId="1081"/>
    <cellStyle name="40% - akcent 4 10 2" xfId="1082"/>
    <cellStyle name="40% - akcent 4 10 2 2" xfId="1083"/>
    <cellStyle name="40% - akcent 4 10 2 2 2" xfId="1084"/>
    <cellStyle name="40% - akcent 4 10 2 3" xfId="1085"/>
    <cellStyle name="40% - akcent 4 10 2 4" xfId="1086"/>
    <cellStyle name="40% - akcent 4 10 3" xfId="1087"/>
    <cellStyle name="40% - akcent 4 10 3 2" xfId="1088"/>
    <cellStyle name="40% - akcent 4 10 4" xfId="1089"/>
    <cellStyle name="40% - akcent 4 10 5" xfId="1090"/>
    <cellStyle name="40% - akcent 4 11" xfId="1091"/>
    <cellStyle name="40% - akcent 4 11 2" xfId="1092"/>
    <cellStyle name="40% - akcent 4 11 2 2" xfId="1093"/>
    <cellStyle name="40% - akcent 4 11 2 2 2" xfId="1094"/>
    <cellStyle name="40% - akcent 4 11 2 3" xfId="1095"/>
    <cellStyle name="40% - akcent 4 11 2 4" xfId="1096"/>
    <cellStyle name="40% - akcent 4 11 3" xfId="1097"/>
    <cellStyle name="40% - akcent 4 11 3 2" xfId="1098"/>
    <cellStyle name="40% - akcent 4 11 4" xfId="1099"/>
    <cellStyle name="40% - akcent 4 11 5" xfId="1100"/>
    <cellStyle name="40% - akcent 4 12" xfId="1101"/>
    <cellStyle name="40% - akcent 4 12 2" xfId="1102"/>
    <cellStyle name="40% - akcent 4 12 2 2" xfId="1103"/>
    <cellStyle name="40% - akcent 4 12 2 2 2" xfId="1104"/>
    <cellStyle name="40% - akcent 4 12 2 3" xfId="1105"/>
    <cellStyle name="40% - akcent 4 12 2 4" xfId="1106"/>
    <cellStyle name="40% - akcent 4 12 3" xfId="1107"/>
    <cellStyle name="40% - akcent 4 12 3 2" xfId="1108"/>
    <cellStyle name="40% - akcent 4 12 4" xfId="1109"/>
    <cellStyle name="40% - akcent 4 12 5" xfId="1110"/>
    <cellStyle name="40% - akcent 4 13" xfId="1111"/>
    <cellStyle name="40% - akcent 4 13 2" xfId="1112"/>
    <cellStyle name="40% - akcent 4 13 2 2" xfId="1113"/>
    <cellStyle name="40% - akcent 4 13 2 2 2" xfId="1114"/>
    <cellStyle name="40% - akcent 4 13 2 3" xfId="1115"/>
    <cellStyle name="40% - akcent 4 13 2 4" xfId="1116"/>
    <cellStyle name="40% - akcent 4 13 3" xfId="1117"/>
    <cellStyle name="40% - akcent 4 13 3 2" xfId="1118"/>
    <cellStyle name="40% - akcent 4 13 4" xfId="1119"/>
    <cellStyle name="40% - akcent 4 13 5" xfId="1120"/>
    <cellStyle name="40% - akcent 4 2" xfId="1121"/>
    <cellStyle name="40% - akcent 4 2 2" xfId="1122"/>
    <cellStyle name="40% - akcent 4 2 2 2" xfId="1123"/>
    <cellStyle name="40% - akcent 4 2 2 2 2" xfId="1124"/>
    <cellStyle name="40% - akcent 4 2 2 3" xfId="1125"/>
    <cellStyle name="40% - akcent 4 2 2 4" xfId="1126"/>
    <cellStyle name="40% - akcent 4 2 3" xfId="1127"/>
    <cellStyle name="40% - akcent 4 2 3 2" xfId="1128"/>
    <cellStyle name="40% - akcent 4 2 4" xfId="1129"/>
    <cellStyle name="40% - akcent 4 2 5" xfId="1130"/>
    <cellStyle name="40% - akcent 4 3" xfId="1131"/>
    <cellStyle name="40% - akcent 4 3 2" xfId="1132"/>
    <cellStyle name="40% - akcent 4 3 2 2" xfId="1133"/>
    <cellStyle name="40% - akcent 4 3 2 2 2" xfId="1134"/>
    <cellStyle name="40% - akcent 4 3 2 3" xfId="1135"/>
    <cellStyle name="40% - akcent 4 3 2 4" xfId="1136"/>
    <cellStyle name="40% - akcent 4 3 3" xfId="1137"/>
    <cellStyle name="40% - akcent 4 3 3 2" xfId="1138"/>
    <cellStyle name="40% - akcent 4 3 4" xfId="1139"/>
    <cellStyle name="40% - akcent 4 3 5" xfId="1140"/>
    <cellStyle name="40% - akcent 4 4" xfId="1141"/>
    <cellStyle name="40% - akcent 4 4 2" xfId="1142"/>
    <cellStyle name="40% - akcent 4 4 2 2" xfId="1143"/>
    <cellStyle name="40% - akcent 4 4 2 2 2" xfId="1144"/>
    <cellStyle name="40% - akcent 4 4 2 3" xfId="1145"/>
    <cellStyle name="40% - akcent 4 4 2 4" xfId="1146"/>
    <cellStyle name="40% - akcent 4 4 3" xfId="1147"/>
    <cellStyle name="40% - akcent 4 4 3 2" xfId="1148"/>
    <cellStyle name="40% - akcent 4 4 4" xfId="1149"/>
    <cellStyle name="40% - akcent 4 4 5" xfId="1150"/>
    <cellStyle name="40% - akcent 4 5" xfId="1151"/>
    <cellStyle name="40% - akcent 4 5 2" xfId="1152"/>
    <cellStyle name="40% - akcent 4 5 2 2" xfId="1153"/>
    <cellStyle name="40% - akcent 4 5 2 2 2" xfId="1154"/>
    <cellStyle name="40% - akcent 4 5 2 3" xfId="1155"/>
    <cellStyle name="40% - akcent 4 5 2 4" xfId="1156"/>
    <cellStyle name="40% - akcent 4 5 3" xfId="1157"/>
    <cellStyle name="40% - akcent 4 5 3 2" xfId="1158"/>
    <cellStyle name="40% - akcent 4 5 4" xfId="1159"/>
    <cellStyle name="40% - akcent 4 5 5" xfId="1160"/>
    <cellStyle name="40% - akcent 4 6" xfId="1161"/>
    <cellStyle name="40% - akcent 4 6 2" xfId="1162"/>
    <cellStyle name="40% - akcent 4 6 2 2" xfId="1163"/>
    <cellStyle name="40% - akcent 4 6 2 2 2" xfId="1164"/>
    <cellStyle name="40% - akcent 4 6 2 3" xfId="1165"/>
    <cellStyle name="40% - akcent 4 6 2 4" xfId="1166"/>
    <cellStyle name="40% - akcent 4 6 3" xfId="1167"/>
    <cellStyle name="40% - akcent 4 6 3 2" xfId="1168"/>
    <cellStyle name="40% - akcent 4 6 4" xfId="1169"/>
    <cellStyle name="40% - akcent 4 6 5" xfId="1170"/>
    <cellStyle name="40% - akcent 4 7" xfId="1171"/>
    <cellStyle name="40% - akcent 4 7 2" xfId="1172"/>
    <cellStyle name="40% - akcent 4 7 2 2" xfId="1173"/>
    <cellStyle name="40% - akcent 4 7 2 2 2" xfId="1174"/>
    <cellStyle name="40% - akcent 4 7 2 3" xfId="1175"/>
    <cellStyle name="40% - akcent 4 7 2 4" xfId="1176"/>
    <cellStyle name="40% - akcent 4 7 3" xfId="1177"/>
    <cellStyle name="40% - akcent 4 7 3 2" xfId="1178"/>
    <cellStyle name="40% - akcent 4 7 4" xfId="1179"/>
    <cellStyle name="40% - akcent 4 7 5" xfId="1180"/>
    <cellStyle name="40% - akcent 4 8" xfId="1181"/>
    <cellStyle name="40% - akcent 4 8 2" xfId="1182"/>
    <cellStyle name="40% - akcent 4 8 2 2" xfId="1183"/>
    <cellStyle name="40% - akcent 4 8 2 2 2" xfId="1184"/>
    <cellStyle name="40% - akcent 4 8 2 3" xfId="1185"/>
    <cellStyle name="40% - akcent 4 8 2 4" xfId="1186"/>
    <cellStyle name="40% - akcent 4 8 3" xfId="1187"/>
    <cellStyle name="40% - akcent 4 8 3 2" xfId="1188"/>
    <cellStyle name="40% - akcent 4 8 4" xfId="1189"/>
    <cellStyle name="40% - akcent 4 8 5" xfId="1190"/>
    <cellStyle name="40% - akcent 4 9" xfId="1191"/>
    <cellStyle name="40% - akcent 4 9 2" xfId="1192"/>
    <cellStyle name="40% - akcent 4 9 2 2" xfId="1193"/>
    <cellStyle name="40% - akcent 4 9 2 2 2" xfId="1194"/>
    <cellStyle name="40% - akcent 4 9 2 3" xfId="1195"/>
    <cellStyle name="40% - akcent 4 9 2 4" xfId="1196"/>
    <cellStyle name="40% - akcent 4 9 3" xfId="1197"/>
    <cellStyle name="40% - akcent 4 9 3 2" xfId="1198"/>
    <cellStyle name="40% - akcent 4 9 4" xfId="1199"/>
    <cellStyle name="40% - akcent 4 9 5" xfId="1200"/>
    <cellStyle name="40% - akcent 5 10" xfId="1201"/>
    <cellStyle name="40% - akcent 5 10 2" xfId="1202"/>
    <cellStyle name="40% - akcent 5 10 2 2" xfId="1203"/>
    <cellStyle name="40% - akcent 5 10 2 2 2" xfId="1204"/>
    <cellStyle name="40% - akcent 5 10 2 3" xfId="1205"/>
    <cellStyle name="40% - akcent 5 10 2 4" xfId="1206"/>
    <cellStyle name="40% - akcent 5 10 3" xfId="1207"/>
    <cellStyle name="40% - akcent 5 10 3 2" xfId="1208"/>
    <cellStyle name="40% - akcent 5 10 4" xfId="1209"/>
    <cellStyle name="40% - akcent 5 10 5" xfId="1210"/>
    <cellStyle name="40% - akcent 5 11" xfId="1211"/>
    <cellStyle name="40% - akcent 5 11 2" xfId="1212"/>
    <cellStyle name="40% - akcent 5 11 2 2" xfId="1213"/>
    <cellStyle name="40% - akcent 5 11 2 2 2" xfId="1214"/>
    <cellStyle name="40% - akcent 5 11 2 3" xfId="1215"/>
    <cellStyle name="40% - akcent 5 11 2 4" xfId="1216"/>
    <cellStyle name="40% - akcent 5 11 3" xfId="1217"/>
    <cellStyle name="40% - akcent 5 11 3 2" xfId="1218"/>
    <cellStyle name="40% - akcent 5 11 4" xfId="1219"/>
    <cellStyle name="40% - akcent 5 11 5" xfId="1220"/>
    <cellStyle name="40% - akcent 5 12" xfId="1221"/>
    <cellStyle name="40% - akcent 5 12 2" xfId="1222"/>
    <cellStyle name="40% - akcent 5 12 2 2" xfId="1223"/>
    <cellStyle name="40% - akcent 5 12 2 2 2" xfId="1224"/>
    <cellStyle name="40% - akcent 5 12 2 3" xfId="1225"/>
    <cellStyle name="40% - akcent 5 12 2 4" xfId="1226"/>
    <cellStyle name="40% - akcent 5 12 3" xfId="1227"/>
    <cellStyle name="40% - akcent 5 12 3 2" xfId="1228"/>
    <cellStyle name="40% - akcent 5 12 4" xfId="1229"/>
    <cellStyle name="40% - akcent 5 12 5" xfId="1230"/>
    <cellStyle name="40% - akcent 5 13" xfId="1231"/>
    <cellStyle name="40% - akcent 5 13 2" xfId="1232"/>
    <cellStyle name="40% - akcent 5 13 2 2" xfId="1233"/>
    <cellStyle name="40% - akcent 5 13 2 2 2" xfId="1234"/>
    <cellStyle name="40% - akcent 5 13 2 3" xfId="1235"/>
    <cellStyle name="40% - akcent 5 13 2 4" xfId="1236"/>
    <cellStyle name="40% - akcent 5 13 3" xfId="1237"/>
    <cellStyle name="40% - akcent 5 13 3 2" xfId="1238"/>
    <cellStyle name="40% - akcent 5 13 4" xfId="1239"/>
    <cellStyle name="40% - akcent 5 13 5" xfId="1240"/>
    <cellStyle name="40% - akcent 5 2" xfId="1241"/>
    <cellStyle name="40% - akcent 5 2 2" xfId="1242"/>
    <cellStyle name="40% - akcent 5 2 2 2" xfId="1243"/>
    <cellStyle name="40% - akcent 5 2 2 2 2" xfId="1244"/>
    <cellStyle name="40% - akcent 5 2 2 3" xfId="1245"/>
    <cellStyle name="40% - akcent 5 2 2 4" xfId="1246"/>
    <cellStyle name="40% - akcent 5 2 3" xfId="1247"/>
    <cellStyle name="40% - akcent 5 2 3 2" xfId="1248"/>
    <cellStyle name="40% - akcent 5 2 4" xfId="1249"/>
    <cellStyle name="40% - akcent 5 2 5" xfId="1250"/>
    <cellStyle name="40% - akcent 5 3" xfId="1251"/>
    <cellStyle name="40% - akcent 5 3 2" xfId="1252"/>
    <cellStyle name="40% - akcent 5 3 2 2" xfId="1253"/>
    <cellStyle name="40% - akcent 5 3 2 2 2" xfId="1254"/>
    <cellStyle name="40% - akcent 5 3 2 3" xfId="1255"/>
    <cellStyle name="40% - akcent 5 3 2 4" xfId="1256"/>
    <cellStyle name="40% - akcent 5 3 3" xfId="1257"/>
    <cellStyle name="40% - akcent 5 3 3 2" xfId="1258"/>
    <cellStyle name="40% - akcent 5 3 4" xfId="1259"/>
    <cellStyle name="40% - akcent 5 3 5" xfId="1260"/>
    <cellStyle name="40% - akcent 5 4" xfId="1261"/>
    <cellStyle name="40% - akcent 5 4 2" xfId="1262"/>
    <cellStyle name="40% - akcent 5 4 2 2" xfId="1263"/>
    <cellStyle name="40% - akcent 5 4 2 2 2" xfId="1264"/>
    <cellStyle name="40% - akcent 5 4 2 3" xfId="1265"/>
    <cellStyle name="40% - akcent 5 4 2 4" xfId="1266"/>
    <cellStyle name="40% - akcent 5 4 3" xfId="1267"/>
    <cellStyle name="40% - akcent 5 4 3 2" xfId="1268"/>
    <cellStyle name="40% - akcent 5 4 4" xfId="1269"/>
    <cellStyle name="40% - akcent 5 4 5" xfId="1270"/>
    <cellStyle name="40% - akcent 5 5" xfId="1271"/>
    <cellStyle name="40% - akcent 5 5 2" xfId="1272"/>
    <cellStyle name="40% - akcent 5 5 2 2" xfId="1273"/>
    <cellStyle name="40% - akcent 5 5 2 2 2" xfId="1274"/>
    <cellStyle name="40% - akcent 5 5 2 3" xfId="1275"/>
    <cellStyle name="40% - akcent 5 5 2 4" xfId="1276"/>
    <cellStyle name="40% - akcent 5 5 3" xfId="1277"/>
    <cellStyle name="40% - akcent 5 5 3 2" xfId="1278"/>
    <cellStyle name="40% - akcent 5 5 4" xfId="1279"/>
    <cellStyle name="40% - akcent 5 5 5" xfId="1280"/>
    <cellStyle name="40% - akcent 5 6" xfId="1281"/>
    <cellStyle name="40% - akcent 5 6 2" xfId="1282"/>
    <cellStyle name="40% - akcent 5 6 2 2" xfId="1283"/>
    <cellStyle name="40% - akcent 5 6 2 2 2" xfId="1284"/>
    <cellStyle name="40% - akcent 5 6 2 3" xfId="1285"/>
    <cellStyle name="40% - akcent 5 6 2 4" xfId="1286"/>
    <cellStyle name="40% - akcent 5 6 3" xfId="1287"/>
    <cellStyle name="40% - akcent 5 6 3 2" xfId="1288"/>
    <cellStyle name="40% - akcent 5 6 4" xfId="1289"/>
    <cellStyle name="40% - akcent 5 6 5" xfId="1290"/>
    <cellStyle name="40% - akcent 5 7" xfId="1291"/>
    <cellStyle name="40% - akcent 5 7 2" xfId="1292"/>
    <cellStyle name="40% - akcent 5 7 2 2" xfId="1293"/>
    <cellStyle name="40% - akcent 5 7 2 2 2" xfId="1294"/>
    <cellStyle name="40% - akcent 5 7 2 3" xfId="1295"/>
    <cellStyle name="40% - akcent 5 7 2 4" xfId="1296"/>
    <cellStyle name="40% - akcent 5 7 3" xfId="1297"/>
    <cellStyle name="40% - akcent 5 7 3 2" xfId="1298"/>
    <cellStyle name="40% - akcent 5 7 4" xfId="1299"/>
    <cellStyle name="40% - akcent 5 7 5" xfId="1300"/>
    <cellStyle name="40% - akcent 5 8" xfId="1301"/>
    <cellStyle name="40% - akcent 5 8 2" xfId="1302"/>
    <cellStyle name="40% - akcent 5 8 2 2" xfId="1303"/>
    <cellStyle name="40% - akcent 5 8 2 2 2" xfId="1304"/>
    <cellStyle name="40% - akcent 5 8 2 3" xfId="1305"/>
    <cellStyle name="40% - akcent 5 8 2 4" xfId="1306"/>
    <cellStyle name="40% - akcent 5 8 3" xfId="1307"/>
    <cellStyle name="40% - akcent 5 8 3 2" xfId="1308"/>
    <cellStyle name="40% - akcent 5 8 4" xfId="1309"/>
    <cellStyle name="40% - akcent 5 8 5" xfId="1310"/>
    <cellStyle name="40% - akcent 5 9" xfId="1311"/>
    <cellStyle name="40% - akcent 5 9 2" xfId="1312"/>
    <cellStyle name="40% - akcent 5 9 2 2" xfId="1313"/>
    <cellStyle name="40% - akcent 5 9 2 2 2" xfId="1314"/>
    <cellStyle name="40% - akcent 5 9 2 3" xfId="1315"/>
    <cellStyle name="40% - akcent 5 9 2 4" xfId="1316"/>
    <cellStyle name="40% - akcent 5 9 3" xfId="1317"/>
    <cellStyle name="40% - akcent 5 9 3 2" xfId="1318"/>
    <cellStyle name="40% - akcent 5 9 4" xfId="1319"/>
    <cellStyle name="40% - akcent 5 9 5" xfId="1320"/>
    <cellStyle name="40% - akcent 6 10" xfId="1321"/>
    <cellStyle name="40% - akcent 6 10 2" xfId="1322"/>
    <cellStyle name="40% - akcent 6 10 2 2" xfId="1323"/>
    <cellStyle name="40% - akcent 6 10 2 2 2" xfId="1324"/>
    <cellStyle name="40% - akcent 6 10 2 3" xfId="1325"/>
    <cellStyle name="40% - akcent 6 10 2 4" xfId="1326"/>
    <cellStyle name="40% - akcent 6 10 3" xfId="1327"/>
    <cellStyle name="40% - akcent 6 10 3 2" xfId="1328"/>
    <cellStyle name="40% - akcent 6 10 4" xfId="1329"/>
    <cellStyle name="40% - akcent 6 10 5" xfId="1330"/>
    <cellStyle name="40% - akcent 6 11" xfId="1331"/>
    <cellStyle name="40% - akcent 6 11 2" xfId="1332"/>
    <cellStyle name="40% - akcent 6 11 2 2" xfId="1333"/>
    <cellStyle name="40% - akcent 6 11 2 2 2" xfId="1334"/>
    <cellStyle name="40% - akcent 6 11 2 3" xfId="1335"/>
    <cellStyle name="40% - akcent 6 11 2 4" xfId="1336"/>
    <cellStyle name="40% - akcent 6 11 3" xfId="1337"/>
    <cellStyle name="40% - akcent 6 11 3 2" xfId="1338"/>
    <cellStyle name="40% - akcent 6 11 4" xfId="1339"/>
    <cellStyle name="40% - akcent 6 11 5" xfId="1340"/>
    <cellStyle name="40% - akcent 6 12" xfId="1341"/>
    <cellStyle name="40% - akcent 6 12 2" xfId="1342"/>
    <cellStyle name="40% - akcent 6 12 2 2" xfId="1343"/>
    <cellStyle name="40% - akcent 6 12 2 2 2" xfId="1344"/>
    <cellStyle name="40% - akcent 6 12 2 3" xfId="1345"/>
    <cellStyle name="40% - akcent 6 12 2 4" xfId="1346"/>
    <cellStyle name="40% - akcent 6 12 3" xfId="1347"/>
    <cellStyle name="40% - akcent 6 12 3 2" xfId="1348"/>
    <cellStyle name="40% - akcent 6 12 4" xfId="1349"/>
    <cellStyle name="40% - akcent 6 12 5" xfId="1350"/>
    <cellStyle name="40% - akcent 6 13" xfId="1351"/>
    <cellStyle name="40% - akcent 6 13 2" xfId="1352"/>
    <cellStyle name="40% - akcent 6 13 2 2" xfId="1353"/>
    <cellStyle name="40% - akcent 6 13 2 2 2" xfId="1354"/>
    <cellStyle name="40% - akcent 6 13 2 3" xfId="1355"/>
    <cellStyle name="40% - akcent 6 13 2 4" xfId="1356"/>
    <cellStyle name="40% - akcent 6 13 3" xfId="1357"/>
    <cellStyle name="40% - akcent 6 13 3 2" xfId="1358"/>
    <cellStyle name="40% - akcent 6 13 4" xfId="1359"/>
    <cellStyle name="40% - akcent 6 13 5" xfId="1360"/>
    <cellStyle name="40% - akcent 6 2" xfId="1361"/>
    <cellStyle name="40% - akcent 6 2 2" xfId="1362"/>
    <cellStyle name="40% - akcent 6 2 2 2" xfId="1363"/>
    <cellStyle name="40% - akcent 6 2 2 2 2" xfId="1364"/>
    <cellStyle name="40% - akcent 6 2 2 3" xfId="1365"/>
    <cellStyle name="40% - akcent 6 2 2 4" xfId="1366"/>
    <cellStyle name="40% - akcent 6 2 3" xfId="1367"/>
    <cellStyle name="40% - akcent 6 2 3 2" xfId="1368"/>
    <cellStyle name="40% - akcent 6 2 4" xfId="1369"/>
    <cellStyle name="40% - akcent 6 2 5" xfId="1370"/>
    <cellStyle name="40% - akcent 6 3" xfId="1371"/>
    <cellStyle name="40% - akcent 6 3 2" xfId="1372"/>
    <cellStyle name="40% - akcent 6 3 2 2" xfId="1373"/>
    <cellStyle name="40% - akcent 6 3 2 2 2" xfId="1374"/>
    <cellStyle name="40% - akcent 6 3 2 3" xfId="1375"/>
    <cellStyle name="40% - akcent 6 3 2 4" xfId="1376"/>
    <cellStyle name="40% - akcent 6 3 3" xfId="1377"/>
    <cellStyle name="40% - akcent 6 3 3 2" xfId="1378"/>
    <cellStyle name="40% - akcent 6 3 4" xfId="1379"/>
    <cellStyle name="40% - akcent 6 3 5" xfId="1380"/>
    <cellStyle name="40% - akcent 6 4" xfId="1381"/>
    <cellStyle name="40% - akcent 6 4 2" xfId="1382"/>
    <cellStyle name="40% - akcent 6 4 2 2" xfId="1383"/>
    <cellStyle name="40% - akcent 6 4 2 2 2" xfId="1384"/>
    <cellStyle name="40% - akcent 6 4 2 3" xfId="1385"/>
    <cellStyle name="40% - akcent 6 4 2 4" xfId="1386"/>
    <cellStyle name="40% - akcent 6 4 3" xfId="1387"/>
    <cellStyle name="40% - akcent 6 4 3 2" xfId="1388"/>
    <cellStyle name="40% - akcent 6 4 4" xfId="1389"/>
    <cellStyle name="40% - akcent 6 4 5" xfId="1390"/>
    <cellStyle name="40% - akcent 6 5" xfId="1391"/>
    <cellStyle name="40% - akcent 6 5 2" xfId="1392"/>
    <cellStyle name="40% - akcent 6 5 2 2" xfId="1393"/>
    <cellStyle name="40% - akcent 6 5 2 2 2" xfId="1394"/>
    <cellStyle name="40% - akcent 6 5 2 3" xfId="1395"/>
    <cellStyle name="40% - akcent 6 5 2 4" xfId="1396"/>
    <cellStyle name="40% - akcent 6 5 3" xfId="1397"/>
    <cellStyle name="40% - akcent 6 5 3 2" xfId="1398"/>
    <cellStyle name="40% - akcent 6 5 4" xfId="1399"/>
    <cellStyle name="40% - akcent 6 5 5" xfId="1400"/>
    <cellStyle name="40% - akcent 6 6" xfId="1401"/>
    <cellStyle name="40% - akcent 6 6 2" xfId="1402"/>
    <cellStyle name="40% - akcent 6 6 2 2" xfId="1403"/>
    <cellStyle name="40% - akcent 6 6 2 2 2" xfId="1404"/>
    <cellStyle name="40% - akcent 6 6 2 3" xfId="1405"/>
    <cellStyle name="40% - akcent 6 6 2 4" xfId="1406"/>
    <cellStyle name="40% - akcent 6 6 3" xfId="1407"/>
    <cellStyle name="40% - akcent 6 6 3 2" xfId="1408"/>
    <cellStyle name="40% - akcent 6 6 4" xfId="1409"/>
    <cellStyle name="40% - akcent 6 6 5" xfId="1410"/>
    <cellStyle name="40% - akcent 6 7" xfId="1411"/>
    <cellStyle name="40% - akcent 6 7 2" xfId="1412"/>
    <cellStyle name="40% - akcent 6 7 2 2" xfId="1413"/>
    <cellStyle name="40% - akcent 6 7 2 2 2" xfId="1414"/>
    <cellStyle name="40% - akcent 6 7 2 3" xfId="1415"/>
    <cellStyle name="40% - akcent 6 7 2 4" xfId="1416"/>
    <cellStyle name="40% - akcent 6 7 3" xfId="1417"/>
    <cellStyle name="40% - akcent 6 7 3 2" xfId="1418"/>
    <cellStyle name="40% - akcent 6 7 4" xfId="1419"/>
    <cellStyle name="40% - akcent 6 7 5" xfId="1420"/>
    <cellStyle name="40% - akcent 6 8" xfId="1421"/>
    <cellStyle name="40% - akcent 6 8 2" xfId="1422"/>
    <cellStyle name="40% - akcent 6 8 2 2" xfId="1423"/>
    <cellStyle name="40% - akcent 6 8 2 2 2" xfId="1424"/>
    <cellStyle name="40% - akcent 6 8 2 3" xfId="1425"/>
    <cellStyle name="40% - akcent 6 8 2 4" xfId="1426"/>
    <cellStyle name="40% - akcent 6 8 3" xfId="1427"/>
    <cellStyle name="40% - akcent 6 8 3 2" xfId="1428"/>
    <cellStyle name="40% - akcent 6 8 4" xfId="1429"/>
    <cellStyle name="40% - akcent 6 8 5" xfId="1430"/>
    <cellStyle name="40% - akcent 6 9" xfId="1431"/>
    <cellStyle name="40% - akcent 6 9 2" xfId="1432"/>
    <cellStyle name="40% - akcent 6 9 2 2" xfId="1433"/>
    <cellStyle name="40% - akcent 6 9 2 2 2" xfId="1434"/>
    <cellStyle name="40% - akcent 6 9 2 3" xfId="1435"/>
    <cellStyle name="40% - akcent 6 9 2 4" xfId="1436"/>
    <cellStyle name="40% - akcent 6 9 3" xfId="1437"/>
    <cellStyle name="40% - akcent 6 9 3 2" xfId="1438"/>
    <cellStyle name="40% - akcent 6 9 4" xfId="1439"/>
    <cellStyle name="40% - akcent 6 9 5" xfId="1440"/>
    <cellStyle name="60% - akcent 1 2" xfId="1441"/>
    <cellStyle name="60% - akcent 2 2" xfId="1442"/>
    <cellStyle name="60% - akcent 3 2" xfId="1443"/>
    <cellStyle name="60% - akcent 4 2" xfId="1444"/>
    <cellStyle name="60% - akcent 5 2" xfId="1445"/>
    <cellStyle name="60% - akcent 6 2" xfId="1446"/>
    <cellStyle name="Akcent 1 2" xfId="1447"/>
    <cellStyle name="Akcent 2 2" xfId="1448"/>
    <cellStyle name="Akcent 3 2" xfId="1449"/>
    <cellStyle name="Akcent 4 2" xfId="1450"/>
    <cellStyle name="Akcent 5 2" xfId="1451"/>
    <cellStyle name="Akcent 6 2" xfId="1452"/>
    <cellStyle name="Dane wejściowe 2" xfId="1453"/>
    <cellStyle name="Dane wyjściowe 2" xfId="1454"/>
    <cellStyle name="Dobre 2" xfId="1455"/>
    <cellStyle name="Dziesiętny 2" xfId="1456"/>
    <cellStyle name="Dziesiętny 2 2" xfId="1457"/>
    <cellStyle name="Dziesiętny 2 2 2" xfId="1458"/>
    <cellStyle name="Dziesiętny 2 2 2 2" xfId="1459"/>
    <cellStyle name="Dziesiętny 2 2 3" xfId="1460"/>
    <cellStyle name="Dziesiętny 2 2 4" xfId="1461"/>
    <cellStyle name="Dziesiętny 2 3" xfId="1462"/>
    <cellStyle name="Dziesiętny 2 3 2" xfId="1463"/>
    <cellStyle name="Dziesiętny 2 4" xfId="1464"/>
    <cellStyle name="Dziesiętny 2 5" xfId="1465"/>
    <cellStyle name="Hiperłącze 2" xfId="1466"/>
    <cellStyle name="Komórka połączona 2" xfId="1467"/>
    <cellStyle name="Komórka zaznaczona 2" xfId="1468"/>
    <cellStyle name="Nagłówek 1 2" xfId="1469"/>
    <cellStyle name="Nagłówek 2 2" xfId="1470"/>
    <cellStyle name="Nagłówek 3 2" xfId="1471"/>
    <cellStyle name="Nagłówek 4 2" xfId="1472"/>
    <cellStyle name="Neutralne 2" xfId="1473"/>
    <cellStyle name="Normalny" xfId="0" builtinId="0"/>
    <cellStyle name="Normalny 10" xfId="1474"/>
    <cellStyle name="Normalny 10 2" xfId="1475"/>
    <cellStyle name="Normalny 10 2 2" xfId="1476"/>
    <cellStyle name="Normalny 10 2 2 2" xfId="1477"/>
    <cellStyle name="Normalny 10 2 3" xfId="1478"/>
    <cellStyle name="Normalny 10 2 4" xfId="1479"/>
    <cellStyle name="Normalny 10 3" xfId="1480"/>
    <cellStyle name="Normalny 10 3 2" xfId="1481"/>
    <cellStyle name="Normalny 10 4" xfId="1482"/>
    <cellStyle name="Normalny 10 5" xfId="1483"/>
    <cellStyle name="Normalny 11" xfId="1484"/>
    <cellStyle name="Normalny 11 2" xfId="1485"/>
    <cellStyle name="Normalny 11 2 2" xfId="1486"/>
    <cellStyle name="Normalny 11 2 2 2" xfId="1487"/>
    <cellStyle name="Normalny 11 2 3" xfId="1488"/>
    <cellStyle name="Normalny 11 2 4" xfId="1489"/>
    <cellStyle name="Normalny 11 3" xfId="1490"/>
    <cellStyle name="Normalny 11 3 2" xfId="1491"/>
    <cellStyle name="Normalny 11 4" xfId="1492"/>
    <cellStyle name="Normalny 11 5" xfId="1493"/>
    <cellStyle name="Normalny 12" xfId="1494"/>
    <cellStyle name="Normalny 12 2" xfId="1495"/>
    <cellStyle name="Normalny 12 2 2" xfId="1496"/>
    <cellStyle name="Normalny 12 2 2 2" xfId="1497"/>
    <cellStyle name="Normalny 12 2 3" xfId="1498"/>
    <cellStyle name="Normalny 12 2 4" xfId="1499"/>
    <cellStyle name="Normalny 12 3" xfId="1500"/>
    <cellStyle name="Normalny 12 3 2" xfId="1501"/>
    <cellStyle name="Normalny 12 4" xfId="1502"/>
    <cellStyle name="Normalny 12 5" xfId="1503"/>
    <cellStyle name="Normalny 13" xfId="1504"/>
    <cellStyle name="Normalny 13 2" xfId="1505"/>
    <cellStyle name="Normalny 13 2 2" xfId="1506"/>
    <cellStyle name="Normalny 13 2 2 2" xfId="1507"/>
    <cellStyle name="Normalny 13 2 3" xfId="1508"/>
    <cellStyle name="Normalny 13 2 4" xfId="1509"/>
    <cellStyle name="Normalny 13 3" xfId="1510"/>
    <cellStyle name="Normalny 13 3 2" xfId="1511"/>
    <cellStyle name="Normalny 13 4" xfId="1512"/>
    <cellStyle name="Normalny 13 5" xfId="1513"/>
    <cellStyle name="Normalny 14" xfId="1514"/>
    <cellStyle name="Normalny 14 2" xfId="1515"/>
    <cellStyle name="Normalny 14 2 2" xfId="1516"/>
    <cellStyle name="Normalny 14 2 2 2" xfId="1517"/>
    <cellStyle name="Normalny 14 2 3" xfId="1518"/>
    <cellStyle name="Normalny 14 2 4" xfId="1519"/>
    <cellStyle name="Normalny 14 3" xfId="1520"/>
    <cellStyle name="Normalny 14 3 2" xfId="1521"/>
    <cellStyle name="Normalny 14 4" xfId="1522"/>
    <cellStyle name="Normalny 14 5" xfId="1523"/>
    <cellStyle name="Normalny 15" xfId="1524"/>
    <cellStyle name="Normalny 15 2" xfId="1525"/>
    <cellStyle name="Normalny 15 2 2" xfId="1526"/>
    <cellStyle name="Normalny 15 2 2 2" xfId="1527"/>
    <cellStyle name="Normalny 15 2 3" xfId="1528"/>
    <cellStyle name="Normalny 15 2 4" xfId="1529"/>
    <cellStyle name="Normalny 15 3" xfId="1530"/>
    <cellStyle name="Normalny 15 3 2" xfId="1531"/>
    <cellStyle name="Normalny 15 4" xfId="1532"/>
    <cellStyle name="Normalny 15 5" xfId="1533"/>
    <cellStyle name="Normalny 16" xfId="1534"/>
    <cellStyle name="Normalny 16 2" xfId="1535"/>
    <cellStyle name="Normalny 16 2 2" xfId="1536"/>
    <cellStyle name="Normalny 16 2 2 2" xfId="1537"/>
    <cellStyle name="Normalny 16 2 3" xfId="1538"/>
    <cellStyle name="Normalny 16 2 4" xfId="1539"/>
    <cellStyle name="Normalny 16 3" xfId="1540"/>
    <cellStyle name="Normalny 16 3 2" xfId="1541"/>
    <cellStyle name="Normalny 16 4" xfId="1542"/>
    <cellStyle name="Normalny 16 5" xfId="1543"/>
    <cellStyle name="Normalny 17" xfId="1544"/>
    <cellStyle name="Normalny 17 2" xfId="1545"/>
    <cellStyle name="Normalny 17 2 2" xfId="1546"/>
    <cellStyle name="Normalny 17 2 2 2" xfId="1547"/>
    <cellStyle name="Normalny 17 2 3" xfId="1548"/>
    <cellStyle name="Normalny 17 2 4" xfId="1549"/>
    <cellStyle name="Normalny 17 3" xfId="1550"/>
    <cellStyle name="Normalny 17 3 2" xfId="1551"/>
    <cellStyle name="Normalny 17 4" xfId="1552"/>
    <cellStyle name="Normalny 17 5" xfId="1553"/>
    <cellStyle name="Normalny 18" xfId="1554"/>
    <cellStyle name="Normalny 18 2" xfId="1555"/>
    <cellStyle name="Normalny 18 2 2" xfId="1556"/>
    <cellStyle name="Normalny 18 2 2 2" xfId="1557"/>
    <cellStyle name="Normalny 18 2 3" xfId="1558"/>
    <cellStyle name="Normalny 18 2 4" xfId="1559"/>
    <cellStyle name="Normalny 18 3" xfId="1560"/>
    <cellStyle name="Normalny 18 3 2" xfId="1561"/>
    <cellStyle name="Normalny 18 4" xfId="1562"/>
    <cellStyle name="Normalny 18 5" xfId="1563"/>
    <cellStyle name="Normalny 19" xfId="1564"/>
    <cellStyle name="Normalny 19 2" xfId="1565"/>
    <cellStyle name="Normalny 19 2 2" xfId="1566"/>
    <cellStyle name="Normalny 19 2 2 2" xfId="1567"/>
    <cellStyle name="Normalny 19 2 3" xfId="1568"/>
    <cellStyle name="Normalny 19 2 4" xfId="1569"/>
    <cellStyle name="Normalny 19 3" xfId="1570"/>
    <cellStyle name="Normalny 19 3 2" xfId="1571"/>
    <cellStyle name="Normalny 19 4" xfId="1572"/>
    <cellStyle name="Normalny 19 5" xfId="1573"/>
    <cellStyle name="Normalny 2" xfId="1574"/>
    <cellStyle name="Normalny 20" xfId="1575"/>
    <cellStyle name="Normalny 20 2" xfId="1576"/>
    <cellStyle name="Normalny 21" xfId="1577"/>
    <cellStyle name="Normalny 21 2" xfId="1578"/>
    <cellStyle name="Normalny 21 2 2" xfId="1579"/>
    <cellStyle name="Normalny 21 2 2 2" xfId="1580"/>
    <cellStyle name="Normalny 21 2 3" xfId="1581"/>
    <cellStyle name="Normalny 21 2 4" xfId="1582"/>
    <cellStyle name="Normalny 21 3" xfId="1583"/>
    <cellStyle name="Normalny 21 3 2" xfId="1584"/>
    <cellStyle name="Normalny 21 4" xfId="1585"/>
    <cellStyle name="Normalny 21 5" xfId="1586"/>
    <cellStyle name="Normalny 22" xfId="1587"/>
    <cellStyle name="Normalny 23" xfId="1588"/>
    <cellStyle name="Normalny 23 2" xfId="1589"/>
    <cellStyle name="Normalny 23 2 2" xfId="1590"/>
    <cellStyle name="Normalny 23 2 2 2" xfId="1591"/>
    <cellStyle name="Normalny 23 2 3" xfId="1592"/>
    <cellStyle name="Normalny 23 2 4" xfId="1593"/>
    <cellStyle name="Normalny 23 3" xfId="1594"/>
    <cellStyle name="Normalny 23 3 2" xfId="1595"/>
    <cellStyle name="Normalny 23 4" xfId="1596"/>
    <cellStyle name="Normalny 23 5" xfId="1597"/>
    <cellStyle name="Normalny 3" xfId="1598"/>
    <cellStyle name="Normalny 3 2" xfId="1599"/>
    <cellStyle name="Normalny 3 2 2" xfId="1600"/>
    <cellStyle name="Normalny 3 2 2 2" xfId="1601"/>
    <cellStyle name="Normalny 3 2 3" xfId="1602"/>
    <cellStyle name="Normalny 3 2 4" xfId="1603"/>
    <cellStyle name="Normalny 3 3" xfId="1604"/>
    <cellStyle name="Normalny 3 3 2" xfId="1605"/>
    <cellStyle name="Normalny 3 4" xfId="1606"/>
    <cellStyle name="Normalny 3 5" xfId="1607"/>
    <cellStyle name="Normalny 4" xfId="1608"/>
    <cellStyle name="Normalny 4 2" xfId="1609"/>
    <cellStyle name="Normalny 4 2 2" xfId="1610"/>
    <cellStyle name="Normalny 4 2 2 2" xfId="1611"/>
    <cellStyle name="Normalny 4 2 3" xfId="1612"/>
    <cellStyle name="Normalny 4 2 4" xfId="1613"/>
    <cellStyle name="Normalny 4 3" xfId="1614"/>
    <cellStyle name="Normalny 4 3 2" xfId="1615"/>
    <cellStyle name="Normalny 4 4" xfId="1616"/>
    <cellStyle name="Normalny 4 5" xfId="1617"/>
    <cellStyle name="Normalny 5" xfId="1618"/>
    <cellStyle name="Normalny 6" xfId="1619"/>
    <cellStyle name="Normalny 7" xfId="1620"/>
    <cellStyle name="Normalny 8" xfId="1621"/>
    <cellStyle name="Normalny 8 2" xfId="1622"/>
    <cellStyle name="Normalny 8 2 2" xfId="1623"/>
    <cellStyle name="Normalny 8 2 2 2" xfId="1624"/>
    <cellStyle name="Normalny 8 2 3" xfId="1625"/>
    <cellStyle name="Normalny 8 2 4" xfId="1626"/>
    <cellStyle name="Normalny 8 3" xfId="1627"/>
    <cellStyle name="Normalny 8 3 2" xfId="1628"/>
    <cellStyle name="Normalny 8 4" xfId="1629"/>
    <cellStyle name="Normalny 8 5" xfId="1630"/>
    <cellStyle name="Normalny 9" xfId="1631"/>
    <cellStyle name="Normalny 9 2" xfId="1632"/>
    <cellStyle name="Normalny 9 2 2" xfId="1633"/>
    <cellStyle name="Normalny 9 2 2 2" xfId="1634"/>
    <cellStyle name="Normalny 9 2 3" xfId="1635"/>
    <cellStyle name="Normalny 9 2 4" xfId="1636"/>
    <cellStyle name="Normalny 9 3" xfId="1637"/>
    <cellStyle name="Normalny 9 3 2" xfId="1638"/>
    <cellStyle name="Normalny 9 4" xfId="1639"/>
    <cellStyle name="Normalny 9 5" xfId="1640"/>
    <cellStyle name="Obliczenia 2" xfId="1641"/>
    <cellStyle name="Odwiedzone hiperłącze 2" xfId="1642"/>
    <cellStyle name="Suma 2" xfId="1643"/>
    <cellStyle name="Tekst objaśnienia 2" xfId="1644"/>
    <cellStyle name="Tekst ostrzeżenia 2" xfId="1645"/>
    <cellStyle name="Uwaga 10" xfId="1646"/>
    <cellStyle name="Uwaga 10 2" xfId="1647"/>
    <cellStyle name="Uwaga 10 2 2" xfId="1648"/>
    <cellStyle name="Uwaga 10 2 2 2" xfId="1649"/>
    <cellStyle name="Uwaga 10 2 3" xfId="1650"/>
    <cellStyle name="Uwaga 10 2 4" xfId="1651"/>
    <cellStyle name="Uwaga 10 3" xfId="1652"/>
    <cellStyle name="Uwaga 10 3 2" xfId="1653"/>
    <cellStyle name="Uwaga 10 4" xfId="1654"/>
    <cellStyle name="Uwaga 10 5" xfId="1655"/>
    <cellStyle name="Uwaga 11" xfId="1656"/>
    <cellStyle name="Uwaga 11 2" xfId="1657"/>
    <cellStyle name="Uwaga 11 2 2" xfId="1658"/>
    <cellStyle name="Uwaga 11 2 2 2" xfId="1659"/>
    <cellStyle name="Uwaga 11 2 3" xfId="1660"/>
    <cellStyle name="Uwaga 11 2 4" xfId="1661"/>
    <cellStyle name="Uwaga 11 3" xfId="1662"/>
    <cellStyle name="Uwaga 11 3 2" xfId="1663"/>
    <cellStyle name="Uwaga 11 4" xfId="1664"/>
    <cellStyle name="Uwaga 11 5" xfId="1665"/>
    <cellStyle name="Uwaga 12" xfId="1666"/>
    <cellStyle name="Uwaga 12 2" xfId="1667"/>
    <cellStyle name="Uwaga 12 2 2" xfId="1668"/>
    <cellStyle name="Uwaga 12 2 2 2" xfId="1669"/>
    <cellStyle name="Uwaga 12 2 3" xfId="1670"/>
    <cellStyle name="Uwaga 12 2 4" xfId="1671"/>
    <cellStyle name="Uwaga 12 3" xfId="1672"/>
    <cellStyle name="Uwaga 12 3 2" xfId="1673"/>
    <cellStyle name="Uwaga 12 4" xfId="1674"/>
    <cellStyle name="Uwaga 12 5" xfId="1675"/>
    <cellStyle name="Uwaga 13" xfId="1676"/>
    <cellStyle name="Uwaga 13 2" xfId="1677"/>
    <cellStyle name="Uwaga 13 2 2" xfId="1678"/>
    <cellStyle name="Uwaga 13 2 2 2" xfId="1679"/>
    <cellStyle name="Uwaga 13 2 3" xfId="1680"/>
    <cellStyle name="Uwaga 13 2 4" xfId="1681"/>
    <cellStyle name="Uwaga 13 3" xfId="1682"/>
    <cellStyle name="Uwaga 13 3 2" xfId="1683"/>
    <cellStyle name="Uwaga 13 4" xfId="1684"/>
    <cellStyle name="Uwaga 13 5" xfId="1685"/>
    <cellStyle name="Uwaga 14" xfId="1686"/>
    <cellStyle name="Uwaga 14 2" xfId="1687"/>
    <cellStyle name="Uwaga 14 2 2" xfId="1688"/>
    <cellStyle name="Uwaga 14 2 2 2" xfId="1689"/>
    <cellStyle name="Uwaga 14 2 3" xfId="1690"/>
    <cellStyle name="Uwaga 14 2 4" xfId="1691"/>
    <cellStyle name="Uwaga 14 3" xfId="1692"/>
    <cellStyle name="Uwaga 14 3 2" xfId="1693"/>
    <cellStyle name="Uwaga 14 4" xfId="1694"/>
    <cellStyle name="Uwaga 14 5" xfId="1695"/>
    <cellStyle name="Uwaga 15" xfId="1696"/>
    <cellStyle name="Uwaga 15 2" xfId="1697"/>
    <cellStyle name="Uwaga 15 2 2" xfId="1698"/>
    <cellStyle name="Uwaga 15 2 2 2" xfId="1699"/>
    <cellStyle name="Uwaga 15 2 3" xfId="1700"/>
    <cellStyle name="Uwaga 15 2 4" xfId="1701"/>
    <cellStyle name="Uwaga 15 3" xfId="1702"/>
    <cellStyle name="Uwaga 15 3 2" xfId="1703"/>
    <cellStyle name="Uwaga 15 4" xfId="1704"/>
    <cellStyle name="Uwaga 15 5" xfId="1705"/>
    <cellStyle name="Uwaga 2" xfId="1706"/>
    <cellStyle name="Uwaga 2 2" xfId="1707"/>
    <cellStyle name="Uwaga 2 2 2" xfId="1708"/>
    <cellStyle name="Uwaga 2 2 2 2" xfId="1709"/>
    <cellStyle name="Uwaga 2 2 3" xfId="1710"/>
    <cellStyle name="Uwaga 2 2 4" xfId="1711"/>
    <cellStyle name="Uwaga 2 3" xfId="1712"/>
    <cellStyle name="Uwaga 2 3 2" xfId="1713"/>
    <cellStyle name="Uwaga 2 4" xfId="1714"/>
    <cellStyle name="Uwaga 2 5" xfId="1715"/>
    <cellStyle name="Uwaga 3" xfId="1716"/>
    <cellStyle name="Uwaga 3 2" xfId="1717"/>
    <cellStyle name="Uwaga 3 2 2" xfId="1718"/>
    <cellStyle name="Uwaga 3 2 2 2" xfId="1719"/>
    <cellStyle name="Uwaga 3 2 3" xfId="1720"/>
    <cellStyle name="Uwaga 3 2 4" xfId="1721"/>
    <cellStyle name="Uwaga 3 3" xfId="1722"/>
    <cellStyle name="Uwaga 3 3 2" xfId="1723"/>
    <cellStyle name="Uwaga 3 4" xfId="1724"/>
    <cellStyle name="Uwaga 3 5" xfId="1725"/>
    <cellStyle name="Uwaga 4" xfId="1726"/>
    <cellStyle name="Uwaga 4 2" xfId="1727"/>
    <cellStyle name="Uwaga 4 2 2" xfId="1728"/>
    <cellStyle name="Uwaga 4 2 2 2" xfId="1729"/>
    <cellStyle name="Uwaga 4 2 3" xfId="1730"/>
    <cellStyle name="Uwaga 4 2 4" xfId="1731"/>
    <cellStyle name="Uwaga 4 3" xfId="1732"/>
    <cellStyle name="Uwaga 4 3 2" xfId="1733"/>
    <cellStyle name="Uwaga 4 4" xfId="1734"/>
    <cellStyle name="Uwaga 4 5" xfId="1735"/>
    <cellStyle name="Uwaga 5" xfId="1736"/>
    <cellStyle name="Uwaga 5 2" xfId="1737"/>
    <cellStyle name="Uwaga 5 2 2" xfId="1738"/>
    <cellStyle name="Uwaga 5 2 2 2" xfId="1739"/>
    <cellStyle name="Uwaga 5 2 3" xfId="1740"/>
    <cellStyle name="Uwaga 5 2 4" xfId="1741"/>
    <cellStyle name="Uwaga 5 3" xfId="1742"/>
    <cellStyle name="Uwaga 5 3 2" xfId="1743"/>
    <cellStyle name="Uwaga 5 4" xfId="1744"/>
    <cellStyle name="Uwaga 5 5" xfId="1745"/>
    <cellStyle name="Uwaga 6" xfId="1746"/>
    <cellStyle name="Uwaga 6 2" xfId="1747"/>
    <cellStyle name="Uwaga 6 2 2" xfId="1748"/>
    <cellStyle name="Uwaga 6 2 2 2" xfId="1749"/>
    <cellStyle name="Uwaga 6 2 3" xfId="1750"/>
    <cellStyle name="Uwaga 6 2 4" xfId="1751"/>
    <cellStyle name="Uwaga 6 3" xfId="1752"/>
    <cellStyle name="Uwaga 6 3 2" xfId="1753"/>
    <cellStyle name="Uwaga 6 4" xfId="1754"/>
    <cellStyle name="Uwaga 6 5" xfId="1755"/>
    <cellStyle name="Uwaga 7" xfId="1756"/>
    <cellStyle name="Uwaga 7 2" xfId="1757"/>
    <cellStyle name="Uwaga 7 2 2" xfId="1758"/>
    <cellStyle name="Uwaga 7 2 2 2" xfId="1759"/>
    <cellStyle name="Uwaga 7 2 3" xfId="1760"/>
    <cellStyle name="Uwaga 7 2 4" xfId="1761"/>
    <cellStyle name="Uwaga 7 3" xfId="1762"/>
    <cellStyle name="Uwaga 7 3 2" xfId="1763"/>
    <cellStyle name="Uwaga 7 4" xfId="1764"/>
    <cellStyle name="Uwaga 7 5" xfId="1765"/>
    <cellStyle name="Uwaga 8" xfId="1766"/>
    <cellStyle name="Uwaga 8 2" xfId="1767"/>
    <cellStyle name="Uwaga 8 2 2" xfId="1768"/>
    <cellStyle name="Uwaga 8 2 2 2" xfId="1769"/>
    <cellStyle name="Uwaga 8 2 3" xfId="1770"/>
    <cellStyle name="Uwaga 8 2 4" xfId="1771"/>
    <cellStyle name="Uwaga 8 3" xfId="1772"/>
    <cellStyle name="Uwaga 8 3 2" xfId="1773"/>
    <cellStyle name="Uwaga 8 4" xfId="1774"/>
    <cellStyle name="Uwaga 8 5" xfId="1775"/>
    <cellStyle name="Uwaga 9" xfId="1776"/>
    <cellStyle name="Uwaga 9 2" xfId="1777"/>
    <cellStyle name="Uwaga 9 2 2" xfId="1778"/>
    <cellStyle name="Uwaga 9 2 2 2" xfId="1779"/>
    <cellStyle name="Uwaga 9 2 3" xfId="1780"/>
    <cellStyle name="Uwaga 9 2 4" xfId="1781"/>
    <cellStyle name="Uwaga 9 3" xfId="1782"/>
    <cellStyle name="Uwaga 9 3 2" xfId="1783"/>
    <cellStyle name="Uwaga 9 4" xfId="1784"/>
    <cellStyle name="Uwaga 9 5" xfId="1785"/>
    <cellStyle name="Złe 2" xfId="17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57"/>
  <sheetViews>
    <sheetView tabSelected="1" view="pageLayout" topLeftCell="A49" zoomScaleNormal="100" workbookViewId="0">
      <selection activeCell="H7" sqref="H7"/>
    </sheetView>
  </sheetViews>
  <sheetFormatPr defaultRowHeight="12.75"/>
  <cols>
    <col min="1" max="1" width="3.28515625" style="16" customWidth="1"/>
    <col min="2" max="2" width="12.42578125" style="16" customWidth="1"/>
    <col min="3" max="3" width="15.7109375" style="16" hidden="1" customWidth="1"/>
    <col min="4" max="4" width="7.7109375" style="16" bestFit="1" customWidth="1"/>
    <col min="5" max="5" width="10.42578125" style="16" bestFit="1" customWidth="1"/>
    <col min="6" max="6" width="12" style="16" customWidth="1"/>
    <col min="7" max="7" width="11" style="16" customWidth="1"/>
    <col min="8" max="8" width="13.42578125" style="16" customWidth="1"/>
    <col min="9" max="9" width="11.5703125" style="16" bestFit="1" customWidth="1"/>
    <col min="10" max="11" width="9.42578125" style="16" bestFit="1" customWidth="1"/>
    <col min="12" max="12" width="6.42578125" style="16" bestFit="1" customWidth="1"/>
    <col min="13" max="13" width="6.42578125" style="16" customWidth="1"/>
    <col min="14" max="14" width="6.140625" style="16" customWidth="1"/>
    <col min="15" max="15" width="8.5703125" style="16" customWidth="1"/>
    <col min="16" max="16" width="8.85546875" style="16" customWidth="1"/>
    <col min="17" max="17" width="7.28515625" style="16" customWidth="1"/>
    <col min="18" max="18" width="5.7109375" style="16" hidden="1" customWidth="1"/>
    <col min="19" max="19" width="5" style="17" hidden="1" customWidth="1"/>
  </cols>
  <sheetData>
    <row r="1" spans="1:19" ht="108.7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16</v>
      </c>
      <c r="S1" s="3" t="s">
        <v>16</v>
      </c>
    </row>
    <row r="2" spans="1:19">
      <c r="A2" s="4">
        <v>1</v>
      </c>
      <c r="B2" s="5" t="s">
        <v>17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525104.54</v>
      </c>
      <c r="K2" s="6">
        <v>204006.15</v>
      </c>
      <c r="L2" s="6">
        <v>13.9</v>
      </c>
      <c r="M2" s="6">
        <v>6.8</v>
      </c>
      <c r="N2" s="6">
        <v>10</v>
      </c>
      <c r="O2" s="6">
        <v>3.48</v>
      </c>
      <c r="P2" s="6">
        <v>1.9</v>
      </c>
      <c r="Q2" s="6">
        <v>1.58</v>
      </c>
      <c r="R2" s="7">
        <v>3.47</v>
      </c>
      <c r="S2" s="7">
        <v>-0.25</v>
      </c>
    </row>
    <row r="3" spans="1:19" ht="22.5">
      <c r="A3" s="4">
        <f t="shared" ref="A3:A66" si="0">A2+1</f>
        <v>2</v>
      </c>
      <c r="B3" s="8" t="s">
        <v>22</v>
      </c>
      <c r="C3" s="8" t="s">
        <v>22</v>
      </c>
      <c r="D3" s="8" t="s">
        <v>24</v>
      </c>
      <c r="E3" s="8" t="s">
        <v>25</v>
      </c>
      <c r="F3" s="8" t="s">
        <v>20</v>
      </c>
      <c r="G3" s="8" t="s">
        <v>21</v>
      </c>
      <c r="H3" s="8" t="s">
        <v>26</v>
      </c>
      <c r="I3" s="8" t="s">
        <v>23</v>
      </c>
      <c r="J3" s="9">
        <v>525245.4</v>
      </c>
      <c r="K3" s="9">
        <v>203449.1</v>
      </c>
      <c r="L3" s="9">
        <v>48.5</v>
      </c>
      <c r="M3" s="9">
        <v>42</v>
      </c>
      <c r="N3" s="9">
        <v>47</v>
      </c>
      <c r="O3" s="9">
        <v>4.7699999999999996</v>
      </c>
      <c r="P3" s="9">
        <v>1.71</v>
      </c>
      <c r="Q3" s="9">
        <v>3.0599999999999996</v>
      </c>
      <c r="R3" s="10">
        <v>4.7699999999999996</v>
      </c>
      <c r="S3" s="10">
        <v>-0.9</v>
      </c>
    </row>
    <row r="4" spans="1:19">
      <c r="A4" s="4">
        <f t="shared" si="0"/>
        <v>3</v>
      </c>
      <c r="B4" s="5" t="s">
        <v>27</v>
      </c>
      <c r="C4" s="5" t="s">
        <v>27</v>
      </c>
      <c r="D4" s="5" t="s">
        <v>28</v>
      </c>
      <c r="E4" s="5" t="s">
        <v>19</v>
      </c>
      <c r="F4" s="5" t="s">
        <v>20</v>
      </c>
      <c r="G4" s="5" t="s">
        <v>29</v>
      </c>
      <c r="H4" s="5" t="s">
        <v>27</v>
      </c>
      <c r="I4" s="5" t="s">
        <v>23</v>
      </c>
      <c r="J4" s="6">
        <v>530615.30000000005</v>
      </c>
      <c r="K4" s="6">
        <v>202139.6</v>
      </c>
      <c r="L4" s="6">
        <v>52.5</v>
      </c>
      <c r="M4" s="6">
        <v>42.4</v>
      </c>
      <c r="N4" s="6">
        <v>49.5</v>
      </c>
      <c r="O4" s="6">
        <v>11.6</v>
      </c>
      <c r="P4" s="6">
        <v>9.74</v>
      </c>
      <c r="Q4" s="6">
        <v>1.86</v>
      </c>
      <c r="R4" s="7">
        <v>11.28</v>
      </c>
      <c r="S4" s="7">
        <v>0</v>
      </c>
    </row>
    <row r="5" spans="1:19">
      <c r="A5" s="4">
        <f t="shared" si="0"/>
        <v>4</v>
      </c>
      <c r="B5" s="5" t="s">
        <v>30</v>
      </c>
      <c r="C5" s="5" t="s">
        <v>30</v>
      </c>
      <c r="D5" s="5" t="s">
        <v>31</v>
      </c>
      <c r="E5" s="5" t="s">
        <v>19</v>
      </c>
      <c r="F5" s="5" t="s">
        <v>20</v>
      </c>
      <c r="G5" s="5" t="s">
        <v>29</v>
      </c>
      <c r="H5" s="5" t="s">
        <v>32</v>
      </c>
      <c r="I5" s="5" t="s">
        <v>23</v>
      </c>
      <c r="J5" s="6">
        <v>525839.9</v>
      </c>
      <c r="K5" s="6">
        <v>201008.6</v>
      </c>
      <c r="L5" s="6">
        <v>31</v>
      </c>
      <c r="M5" s="6">
        <v>25.44</v>
      </c>
      <c r="N5" s="6">
        <v>29.47</v>
      </c>
      <c r="O5" s="6">
        <v>3.8</v>
      </c>
      <c r="P5" s="6">
        <v>1.87</v>
      </c>
      <c r="Q5" s="6">
        <v>1.93</v>
      </c>
      <c r="R5" s="7">
        <v>3.53</v>
      </c>
      <c r="S5" s="7">
        <v>-0.15</v>
      </c>
    </row>
    <row r="6" spans="1:19" ht="22.5">
      <c r="A6" s="4">
        <f t="shared" si="0"/>
        <v>5</v>
      </c>
      <c r="B6" s="5" t="s">
        <v>33</v>
      </c>
      <c r="C6" s="5" t="s">
        <v>33</v>
      </c>
      <c r="D6" s="5" t="s">
        <v>34</v>
      </c>
      <c r="E6" s="5" t="s">
        <v>19</v>
      </c>
      <c r="F6" s="5" t="s">
        <v>35</v>
      </c>
      <c r="G6" s="5" t="s">
        <v>36</v>
      </c>
      <c r="H6" s="5" t="s">
        <v>37</v>
      </c>
      <c r="I6" s="5" t="s">
        <v>38</v>
      </c>
      <c r="J6" s="6">
        <v>493652.39</v>
      </c>
      <c r="K6" s="6">
        <v>204055.61</v>
      </c>
      <c r="L6" s="6">
        <v>10.5</v>
      </c>
      <c r="M6" s="6">
        <v>5.5</v>
      </c>
      <c r="N6" s="6">
        <v>7.5</v>
      </c>
      <c r="O6" s="6">
        <v>4.6100000000000003</v>
      </c>
      <c r="P6" s="6">
        <v>2.7</v>
      </c>
      <c r="Q6" s="6">
        <v>1.91</v>
      </c>
      <c r="R6" s="7">
        <v>4.3600000000000003</v>
      </c>
      <c r="S6" s="7">
        <v>-0.89</v>
      </c>
    </row>
    <row r="7" spans="1:19">
      <c r="A7" s="4">
        <f t="shared" si="0"/>
        <v>6</v>
      </c>
      <c r="B7" s="5" t="s">
        <v>39</v>
      </c>
      <c r="C7" s="5" t="s">
        <v>39</v>
      </c>
      <c r="D7" s="5" t="s">
        <v>40</v>
      </c>
      <c r="E7" s="5" t="s">
        <v>25</v>
      </c>
      <c r="F7" s="5" t="s">
        <v>35</v>
      </c>
      <c r="G7" s="5" t="s">
        <v>41</v>
      </c>
      <c r="H7" s="5" t="s">
        <v>39</v>
      </c>
      <c r="I7" s="5" t="s">
        <v>38</v>
      </c>
      <c r="J7" s="6">
        <v>492733.6</v>
      </c>
      <c r="K7" s="6">
        <v>193812.6</v>
      </c>
      <c r="L7" s="6">
        <v>15</v>
      </c>
      <c r="M7" s="6">
        <v>4.5</v>
      </c>
      <c r="N7" s="6">
        <v>7.5</v>
      </c>
      <c r="O7" s="6">
        <v>1.46</v>
      </c>
      <c r="P7" s="6">
        <v>0.28999999999999998</v>
      </c>
      <c r="Q7" s="6">
        <v>1.17</v>
      </c>
      <c r="R7" s="7">
        <v>0.61</v>
      </c>
      <c r="S7" s="7">
        <v>-0.7</v>
      </c>
    </row>
    <row r="8" spans="1:19" ht="22.5">
      <c r="A8" s="4">
        <f t="shared" si="0"/>
        <v>7</v>
      </c>
      <c r="B8" s="5" t="s">
        <v>42</v>
      </c>
      <c r="C8" s="5" t="s">
        <v>43</v>
      </c>
      <c r="D8" s="5" t="s">
        <v>44</v>
      </c>
      <c r="E8" s="5" t="s">
        <v>19</v>
      </c>
      <c r="F8" s="5" t="s">
        <v>45</v>
      </c>
      <c r="G8" s="5" t="s">
        <v>46</v>
      </c>
      <c r="H8" s="5" t="s">
        <v>43</v>
      </c>
      <c r="I8" s="5" t="s">
        <v>38</v>
      </c>
      <c r="J8" s="6">
        <v>495330.42</v>
      </c>
      <c r="K8" s="6">
        <v>190112.476</v>
      </c>
      <c r="L8" s="6">
        <v>23</v>
      </c>
      <c r="M8" s="6">
        <v>18</v>
      </c>
      <c r="N8" s="6">
        <v>21</v>
      </c>
      <c r="O8" s="6">
        <v>14.97</v>
      </c>
      <c r="P8" s="6">
        <v>13.53</v>
      </c>
      <c r="Q8" s="6">
        <v>1.44</v>
      </c>
      <c r="R8" s="7">
        <v>14.69</v>
      </c>
      <c r="S8" s="7">
        <v>-0.18</v>
      </c>
    </row>
    <row r="9" spans="1:19">
      <c r="A9" s="4">
        <f t="shared" si="0"/>
        <v>8</v>
      </c>
      <c r="B9" s="5" t="s">
        <v>47</v>
      </c>
      <c r="C9" s="5" t="s">
        <v>47</v>
      </c>
      <c r="D9" s="5" t="s">
        <v>48</v>
      </c>
      <c r="E9" s="5" t="s">
        <v>19</v>
      </c>
      <c r="F9" s="5" t="s">
        <v>45</v>
      </c>
      <c r="G9" s="5" t="s">
        <v>46</v>
      </c>
      <c r="H9" s="5" t="s">
        <v>49</v>
      </c>
      <c r="I9" s="5" t="s">
        <v>38</v>
      </c>
      <c r="J9" s="6">
        <v>495132.25599999999</v>
      </c>
      <c r="K9" s="6">
        <v>185836.29</v>
      </c>
      <c r="L9" s="6">
        <v>10</v>
      </c>
      <c r="M9" s="6">
        <v>6</v>
      </c>
      <c r="N9" s="6">
        <v>8</v>
      </c>
      <c r="O9" s="6">
        <v>2.2000000000000002</v>
      </c>
      <c r="P9" s="6">
        <v>0.9</v>
      </c>
      <c r="Q9" s="6">
        <v>1.3</v>
      </c>
      <c r="R9" s="7">
        <v>1.94</v>
      </c>
      <c r="S9" s="7">
        <v>-0.51</v>
      </c>
    </row>
    <row r="10" spans="1:19">
      <c r="A10" s="4">
        <f t="shared" si="0"/>
        <v>9</v>
      </c>
      <c r="B10" s="5" t="s">
        <v>50</v>
      </c>
      <c r="C10" s="5" t="s">
        <v>50</v>
      </c>
      <c r="D10" s="5" t="s">
        <v>51</v>
      </c>
      <c r="E10" s="5" t="s">
        <v>25</v>
      </c>
      <c r="F10" s="5" t="s">
        <v>45</v>
      </c>
      <c r="G10" s="5" t="s">
        <v>52</v>
      </c>
      <c r="H10" s="5" t="s">
        <v>53</v>
      </c>
      <c r="I10" s="5" t="s">
        <v>38</v>
      </c>
      <c r="J10" s="6">
        <v>493135.63</v>
      </c>
      <c r="K10" s="6">
        <v>185328.66</v>
      </c>
      <c r="L10" s="6">
        <v>50</v>
      </c>
      <c r="M10" s="6">
        <v>20</v>
      </c>
      <c r="N10" s="6">
        <v>42.2</v>
      </c>
      <c r="O10" s="6">
        <v>2.73</v>
      </c>
      <c r="P10" s="6">
        <v>0.7</v>
      </c>
      <c r="Q10" s="6">
        <v>2.0299999999999998</v>
      </c>
      <c r="R10" s="7">
        <v>1.4</v>
      </c>
      <c r="S10" s="7">
        <v>-0.45</v>
      </c>
    </row>
    <row r="11" spans="1:19">
      <c r="A11" s="4">
        <f t="shared" si="0"/>
        <v>10</v>
      </c>
      <c r="B11" s="5" t="s">
        <v>53</v>
      </c>
      <c r="C11" s="5" t="s">
        <v>53</v>
      </c>
      <c r="D11" s="5" t="s">
        <v>54</v>
      </c>
      <c r="E11" s="5" t="s">
        <v>19</v>
      </c>
      <c r="F11" s="5" t="s">
        <v>45</v>
      </c>
      <c r="G11" s="5" t="s">
        <v>52</v>
      </c>
      <c r="H11" s="5" t="s">
        <v>53</v>
      </c>
      <c r="I11" s="5" t="s">
        <v>38</v>
      </c>
      <c r="J11" s="6">
        <v>493403.29</v>
      </c>
      <c r="K11" s="6">
        <v>185333.83</v>
      </c>
      <c r="L11" s="6">
        <v>29.5</v>
      </c>
      <c r="M11" s="6">
        <v>14.7</v>
      </c>
      <c r="N11" s="6">
        <v>26.9</v>
      </c>
      <c r="O11" s="6">
        <v>2.6</v>
      </c>
      <c r="P11" s="6">
        <v>1.8</v>
      </c>
      <c r="Q11" s="6">
        <v>0.8</v>
      </c>
      <c r="R11" s="7">
        <v>2.04</v>
      </c>
      <c r="S11" s="7">
        <v>-0.71</v>
      </c>
    </row>
    <row r="12" spans="1:19">
      <c r="A12" s="4">
        <f t="shared" si="0"/>
        <v>11</v>
      </c>
      <c r="B12" s="5" t="s">
        <v>55</v>
      </c>
      <c r="C12" s="5" t="s">
        <v>56</v>
      </c>
      <c r="D12" s="5" t="s">
        <v>57</v>
      </c>
      <c r="E12" s="5" t="s">
        <v>25</v>
      </c>
      <c r="F12" s="5" t="s">
        <v>45</v>
      </c>
      <c r="G12" s="5" t="s">
        <v>52</v>
      </c>
      <c r="H12" s="5" t="s">
        <v>58</v>
      </c>
      <c r="I12" s="5" t="s">
        <v>38</v>
      </c>
      <c r="J12" s="6">
        <v>495212.14</v>
      </c>
      <c r="K12" s="6">
        <v>184529.19</v>
      </c>
      <c r="L12" s="6">
        <v>25.4</v>
      </c>
      <c r="M12" s="6">
        <v>17.399999999999999</v>
      </c>
      <c r="N12" s="6">
        <v>23.4</v>
      </c>
      <c r="O12" s="6">
        <v>10.27</v>
      </c>
      <c r="P12" s="6">
        <v>9.02</v>
      </c>
      <c r="Q12" s="6">
        <v>1.25</v>
      </c>
      <c r="R12" s="7">
        <v>9.89</v>
      </c>
      <c r="S12" s="7">
        <v>-0.57999999999999996</v>
      </c>
    </row>
    <row r="13" spans="1:19" ht="22.5">
      <c r="A13" s="4">
        <f t="shared" si="0"/>
        <v>12</v>
      </c>
      <c r="B13" s="5" t="s">
        <v>59</v>
      </c>
      <c r="C13" s="5" t="s">
        <v>59</v>
      </c>
      <c r="D13" s="5" t="s">
        <v>60</v>
      </c>
      <c r="E13" s="5" t="s">
        <v>19</v>
      </c>
      <c r="F13" s="5" t="s">
        <v>61</v>
      </c>
      <c r="G13" s="5" t="s">
        <v>62</v>
      </c>
      <c r="H13" s="5" t="s">
        <v>63</v>
      </c>
      <c r="I13" s="5" t="s">
        <v>64</v>
      </c>
      <c r="J13" s="6">
        <v>530426.12</v>
      </c>
      <c r="K13" s="6">
        <v>154639.489</v>
      </c>
      <c r="L13" s="6">
        <v>66</v>
      </c>
      <c r="M13" s="6">
        <v>51.5</v>
      </c>
      <c r="N13" s="6">
        <v>65</v>
      </c>
      <c r="O13" s="6">
        <v>9.75</v>
      </c>
      <c r="P13" s="6">
        <v>8.84</v>
      </c>
      <c r="Q13" s="6">
        <v>0.91</v>
      </c>
      <c r="R13" s="7">
        <v>9.1</v>
      </c>
      <c r="S13" s="7">
        <v>-0.2</v>
      </c>
    </row>
    <row r="14" spans="1:19" ht="22.5">
      <c r="A14" s="4">
        <f t="shared" si="0"/>
        <v>13</v>
      </c>
      <c r="B14" s="5" t="s">
        <v>65</v>
      </c>
      <c r="C14" s="5" t="s">
        <v>65</v>
      </c>
      <c r="D14" s="5" t="s">
        <v>66</v>
      </c>
      <c r="E14" s="5" t="s">
        <v>19</v>
      </c>
      <c r="F14" s="5" t="s">
        <v>61</v>
      </c>
      <c r="G14" s="5" t="s">
        <v>62</v>
      </c>
      <c r="H14" s="5" t="s">
        <v>67</v>
      </c>
      <c r="I14" s="5" t="s">
        <v>64</v>
      </c>
      <c r="J14" s="6">
        <v>531007.62</v>
      </c>
      <c r="K14" s="6">
        <v>152823.04000000001</v>
      </c>
      <c r="L14" s="6">
        <v>44</v>
      </c>
      <c r="M14" s="6">
        <v>27</v>
      </c>
      <c r="N14" s="6">
        <v>42</v>
      </c>
      <c r="O14" s="6">
        <v>9.92</v>
      </c>
      <c r="P14" s="6">
        <v>9.09</v>
      </c>
      <c r="Q14" s="6">
        <v>0.83</v>
      </c>
      <c r="R14" s="7">
        <v>9.68</v>
      </c>
      <c r="S14" s="7">
        <v>-0.6</v>
      </c>
    </row>
    <row r="15" spans="1:19" ht="22.5">
      <c r="A15" s="4">
        <f t="shared" si="0"/>
        <v>14</v>
      </c>
      <c r="B15" s="5" t="s">
        <v>68</v>
      </c>
      <c r="C15" s="5" t="s">
        <v>68</v>
      </c>
      <c r="D15" s="5" t="s">
        <v>69</v>
      </c>
      <c r="E15" s="5" t="s">
        <v>25</v>
      </c>
      <c r="F15" s="5" t="s">
        <v>61</v>
      </c>
      <c r="G15" s="5" t="s">
        <v>62</v>
      </c>
      <c r="H15" s="5" t="s">
        <v>70</v>
      </c>
      <c r="I15" s="5" t="s">
        <v>64</v>
      </c>
      <c r="J15" s="6">
        <v>525954.54</v>
      </c>
      <c r="K15" s="6">
        <v>152201.103</v>
      </c>
      <c r="L15" s="6">
        <v>36.200000000000003</v>
      </c>
      <c r="M15" s="6">
        <v>30.2</v>
      </c>
      <c r="N15" s="6">
        <v>34.200000000000003</v>
      </c>
      <c r="O15" s="6">
        <v>9.6999999999999993</v>
      </c>
      <c r="P15" s="6">
        <v>8.8800000000000008</v>
      </c>
      <c r="Q15" s="6">
        <v>0.82</v>
      </c>
      <c r="R15" s="7">
        <v>9.2100000000000009</v>
      </c>
      <c r="S15" s="7">
        <v>-0.73</v>
      </c>
    </row>
    <row r="16" spans="1:19" ht="22.5">
      <c r="A16" s="4">
        <f t="shared" si="0"/>
        <v>15</v>
      </c>
      <c r="B16" s="5" t="s">
        <v>71</v>
      </c>
      <c r="C16" s="5" t="s">
        <v>71</v>
      </c>
      <c r="D16" s="5" t="s">
        <v>72</v>
      </c>
      <c r="E16" s="5" t="s">
        <v>19</v>
      </c>
      <c r="F16" s="5" t="s">
        <v>61</v>
      </c>
      <c r="G16" s="5" t="s">
        <v>73</v>
      </c>
      <c r="H16" s="5" t="s">
        <v>74</v>
      </c>
      <c r="I16" s="5" t="s">
        <v>64</v>
      </c>
      <c r="J16" s="6">
        <v>540443.14</v>
      </c>
      <c r="K16" s="6">
        <v>150952.32999999999</v>
      </c>
      <c r="L16" s="6">
        <v>60</v>
      </c>
      <c r="M16" s="6">
        <v>42</v>
      </c>
      <c r="N16" s="6">
        <v>57</v>
      </c>
      <c r="O16" s="6">
        <v>3.67</v>
      </c>
      <c r="P16" s="6">
        <v>2.64</v>
      </c>
      <c r="Q16" s="6">
        <v>1.03</v>
      </c>
      <c r="R16" s="7">
        <v>3.05</v>
      </c>
      <c r="S16" s="7">
        <v>-0.65</v>
      </c>
    </row>
    <row r="17" spans="1:19" ht="22.5">
      <c r="A17" s="4">
        <f t="shared" si="0"/>
        <v>16</v>
      </c>
      <c r="B17" s="5" t="s">
        <v>71</v>
      </c>
      <c r="C17" s="5" t="s">
        <v>71</v>
      </c>
      <c r="D17" s="5" t="s">
        <v>75</v>
      </c>
      <c r="E17" s="5" t="s">
        <v>25</v>
      </c>
      <c r="F17" s="5" t="s">
        <v>61</v>
      </c>
      <c r="G17" s="5" t="s">
        <v>73</v>
      </c>
      <c r="H17" s="5" t="s">
        <v>74</v>
      </c>
      <c r="I17" s="5" t="s">
        <v>64</v>
      </c>
      <c r="J17" s="6">
        <v>540443.42000000004</v>
      </c>
      <c r="K17" s="6">
        <v>150952.13</v>
      </c>
      <c r="L17" s="6">
        <v>21</v>
      </c>
      <c r="M17" s="6">
        <v>16</v>
      </c>
      <c r="N17" s="6">
        <v>20</v>
      </c>
      <c r="O17" s="6">
        <v>5.31</v>
      </c>
      <c r="P17" s="6">
        <v>3.99</v>
      </c>
      <c r="Q17" s="6">
        <v>1.32</v>
      </c>
      <c r="R17" s="7">
        <v>4.4400000000000004</v>
      </c>
      <c r="S17" s="7">
        <v>-0.63</v>
      </c>
    </row>
    <row r="18" spans="1:19" ht="22.5">
      <c r="A18" s="4">
        <f t="shared" si="0"/>
        <v>17</v>
      </c>
      <c r="B18" s="5" t="s">
        <v>76</v>
      </c>
      <c r="C18" s="5" t="s">
        <v>76</v>
      </c>
      <c r="D18" s="5" t="s">
        <v>77</v>
      </c>
      <c r="E18" s="5" t="s">
        <v>19</v>
      </c>
      <c r="F18" s="5" t="s">
        <v>61</v>
      </c>
      <c r="G18" s="5" t="s">
        <v>78</v>
      </c>
      <c r="H18" s="5" t="s">
        <v>79</v>
      </c>
      <c r="I18" s="5" t="s">
        <v>64</v>
      </c>
      <c r="J18" s="6">
        <v>531104.69999999995</v>
      </c>
      <c r="K18" s="6">
        <v>142657.29999999999</v>
      </c>
      <c r="L18" s="6">
        <v>29</v>
      </c>
      <c r="M18" s="6">
        <v>16</v>
      </c>
      <c r="N18" s="6">
        <v>28</v>
      </c>
      <c r="O18" s="6">
        <v>1.2</v>
      </c>
      <c r="P18" s="6">
        <v>0</v>
      </c>
      <c r="Q18" s="6">
        <v>1.2</v>
      </c>
      <c r="R18" s="7">
        <v>0.74</v>
      </c>
      <c r="S18" s="7">
        <v>-1.22</v>
      </c>
    </row>
    <row r="19" spans="1:19" ht="22.5">
      <c r="A19" s="4">
        <f t="shared" si="0"/>
        <v>18</v>
      </c>
      <c r="B19" s="5" t="s">
        <v>80</v>
      </c>
      <c r="C19" s="5" t="s">
        <v>80</v>
      </c>
      <c r="D19" s="5" t="s">
        <v>81</v>
      </c>
      <c r="E19" s="5" t="s">
        <v>19</v>
      </c>
      <c r="F19" s="5" t="s">
        <v>61</v>
      </c>
      <c r="G19" s="5" t="s">
        <v>78</v>
      </c>
      <c r="H19" s="5" t="s">
        <v>82</v>
      </c>
      <c r="I19" s="5" t="s">
        <v>64</v>
      </c>
      <c r="J19" s="6">
        <v>530450.5</v>
      </c>
      <c r="K19" s="6">
        <v>142219.96</v>
      </c>
      <c r="L19" s="6">
        <v>8.8000000000000007</v>
      </c>
      <c r="M19" s="6">
        <v>4.8</v>
      </c>
      <c r="N19" s="6">
        <v>6.8</v>
      </c>
      <c r="O19" s="6">
        <v>1.69</v>
      </c>
      <c r="P19" s="6">
        <v>0.31</v>
      </c>
      <c r="Q19" s="6">
        <v>1.38</v>
      </c>
      <c r="R19" s="7">
        <v>0.98</v>
      </c>
      <c r="S19" s="7">
        <v>-0.47</v>
      </c>
    </row>
    <row r="20" spans="1:19" ht="22.5">
      <c r="A20" s="4">
        <f t="shared" si="0"/>
        <v>19</v>
      </c>
      <c r="B20" s="5" t="s">
        <v>83</v>
      </c>
      <c r="C20" s="5" t="s">
        <v>84</v>
      </c>
      <c r="D20" s="5" t="s">
        <v>85</v>
      </c>
      <c r="E20" s="5" t="s">
        <v>25</v>
      </c>
      <c r="F20" s="5" t="s">
        <v>61</v>
      </c>
      <c r="G20" s="5" t="s">
        <v>86</v>
      </c>
      <c r="H20" s="5" t="s">
        <v>87</v>
      </c>
      <c r="I20" s="5" t="s">
        <v>64</v>
      </c>
      <c r="J20" s="6">
        <v>533137.02</v>
      </c>
      <c r="K20" s="6">
        <v>141923.64000000001</v>
      </c>
      <c r="L20" s="6">
        <v>40</v>
      </c>
      <c r="M20" s="6">
        <v>17</v>
      </c>
      <c r="N20" s="6">
        <v>19</v>
      </c>
      <c r="O20" s="6">
        <v>2.57</v>
      </c>
      <c r="P20" s="6">
        <v>1.44</v>
      </c>
      <c r="Q20" s="6">
        <v>1.1299999999999999</v>
      </c>
      <c r="R20" s="7">
        <v>1.92</v>
      </c>
      <c r="S20" s="7">
        <v>-0.76</v>
      </c>
    </row>
    <row r="21" spans="1:19" ht="22.5">
      <c r="A21" s="4">
        <f t="shared" si="0"/>
        <v>20</v>
      </c>
      <c r="B21" s="5" t="s">
        <v>88</v>
      </c>
      <c r="C21" s="5" t="s">
        <v>88</v>
      </c>
      <c r="D21" s="5" t="s">
        <v>89</v>
      </c>
      <c r="E21" s="5" t="s">
        <v>19</v>
      </c>
      <c r="F21" s="5" t="s">
        <v>61</v>
      </c>
      <c r="G21" s="5" t="s">
        <v>86</v>
      </c>
      <c r="H21" s="5" t="s">
        <v>88</v>
      </c>
      <c r="I21" s="5" t="s">
        <v>64</v>
      </c>
      <c r="J21" s="6">
        <v>534324.15599999996</v>
      </c>
      <c r="K21" s="6">
        <v>141706.88500000001</v>
      </c>
      <c r="L21" s="6">
        <v>15</v>
      </c>
      <c r="M21" s="6">
        <v>8</v>
      </c>
      <c r="N21" s="6">
        <v>13</v>
      </c>
      <c r="O21" s="6">
        <v>1.7</v>
      </c>
      <c r="P21" s="6">
        <v>0.57999999999999996</v>
      </c>
      <c r="Q21" s="6">
        <v>1.1200000000000001</v>
      </c>
      <c r="R21" s="7">
        <v>1.1399999999999999</v>
      </c>
      <c r="S21" s="7">
        <v>0</v>
      </c>
    </row>
    <row r="22" spans="1:19" ht="22.5">
      <c r="A22" s="4">
        <f t="shared" si="0"/>
        <v>21</v>
      </c>
      <c r="B22" s="5" t="s">
        <v>90</v>
      </c>
      <c r="C22" s="5" t="s">
        <v>90</v>
      </c>
      <c r="D22" s="5" t="s">
        <v>91</v>
      </c>
      <c r="E22" s="5" t="s">
        <v>25</v>
      </c>
      <c r="F22" s="5" t="s">
        <v>61</v>
      </c>
      <c r="G22" s="5" t="s">
        <v>92</v>
      </c>
      <c r="H22" s="5" t="s">
        <v>93</v>
      </c>
      <c r="I22" s="5" t="s">
        <v>64</v>
      </c>
      <c r="J22" s="6">
        <v>530458.821</v>
      </c>
      <c r="K22" s="6">
        <v>150655.84700000001</v>
      </c>
      <c r="L22" s="6">
        <v>38.6</v>
      </c>
      <c r="M22" s="6">
        <v>32.5</v>
      </c>
      <c r="N22" s="6">
        <v>35.9</v>
      </c>
      <c r="O22" s="6">
        <v>22.08</v>
      </c>
      <c r="P22" s="6">
        <v>20.94</v>
      </c>
      <c r="Q22" s="6">
        <v>1.1399999999999999</v>
      </c>
      <c r="R22" s="7">
        <v>21.73</v>
      </c>
      <c r="S22" s="7">
        <v>-0.77</v>
      </c>
    </row>
    <row r="23" spans="1:19" ht="22.5">
      <c r="A23" s="4">
        <f t="shared" si="0"/>
        <v>22</v>
      </c>
      <c r="B23" s="5" t="s">
        <v>94</v>
      </c>
      <c r="C23" s="5" t="s">
        <v>95</v>
      </c>
      <c r="D23" s="5" t="s">
        <v>96</v>
      </c>
      <c r="E23" s="5" t="s">
        <v>19</v>
      </c>
      <c r="F23" s="5" t="s">
        <v>61</v>
      </c>
      <c r="G23" s="5" t="s">
        <v>97</v>
      </c>
      <c r="H23" s="5" t="s">
        <v>98</v>
      </c>
      <c r="I23" s="5" t="s">
        <v>64</v>
      </c>
      <c r="J23" s="6">
        <v>533855.02599999995</v>
      </c>
      <c r="K23" s="6">
        <v>164332.26800000001</v>
      </c>
      <c r="L23" s="6">
        <v>24</v>
      </c>
      <c r="M23" s="6">
        <v>18</v>
      </c>
      <c r="N23" s="6">
        <v>20</v>
      </c>
      <c r="O23" s="6">
        <v>6.26</v>
      </c>
      <c r="P23" s="6">
        <v>4.1399999999999997</v>
      </c>
      <c r="Q23" s="6">
        <v>2.12</v>
      </c>
      <c r="R23" s="7">
        <v>5.46</v>
      </c>
      <c r="S23" s="7">
        <v>0</v>
      </c>
    </row>
    <row r="24" spans="1:19" ht="22.5">
      <c r="A24" s="4">
        <f t="shared" si="0"/>
        <v>23</v>
      </c>
      <c r="B24" s="5" t="s">
        <v>99</v>
      </c>
      <c r="C24" s="5" t="s">
        <v>99</v>
      </c>
      <c r="D24" s="5" t="s">
        <v>100</v>
      </c>
      <c r="E24" s="5" t="s">
        <v>25</v>
      </c>
      <c r="F24" s="5" t="s">
        <v>61</v>
      </c>
      <c r="G24" s="5" t="s">
        <v>101</v>
      </c>
      <c r="H24" s="5" t="s">
        <v>102</v>
      </c>
      <c r="I24" s="5" t="s">
        <v>64</v>
      </c>
      <c r="J24" s="6">
        <v>531815.09</v>
      </c>
      <c r="K24" s="6">
        <v>161627.71</v>
      </c>
      <c r="L24" s="6">
        <v>39</v>
      </c>
      <c r="M24" s="6">
        <v>33</v>
      </c>
      <c r="N24" s="6">
        <v>38</v>
      </c>
      <c r="O24" s="6">
        <v>0.89</v>
      </c>
      <c r="P24" s="6">
        <v>0.23</v>
      </c>
      <c r="Q24" s="6">
        <v>0.66</v>
      </c>
      <c r="R24" s="7">
        <v>0.69</v>
      </c>
      <c r="S24" s="7">
        <v>-0.76</v>
      </c>
    </row>
    <row r="25" spans="1:19">
      <c r="A25" s="4">
        <f t="shared" si="0"/>
        <v>24</v>
      </c>
      <c r="B25" s="5" t="s">
        <v>103</v>
      </c>
      <c r="C25" s="5" t="s">
        <v>103</v>
      </c>
      <c r="D25" s="5" t="s">
        <v>104</v>
      </c>
      <c r="E25" s="5" t="s">
        <v>25</v>
      </c>
      <c r="F25" s="5" t="s">
        <v>35</v>
      </c>
      <c r="G25" s="5" t="s">
        <v>105</v>
      </c>
      <c r="H25" s="5" t="s">
        <v>106</v>
      </c>
      <c r="I25" s="5" t="s">
        <v>107</v>
      </c>
      <c r="J25" s="6">
        <v>501450.97</v>
      </c>
      <c r="K25" s="6">
        <v>195634.98</v>
      </c>
      <c r="L25" s="6">
        <v>99</v>
      </c>
      <c r="M25" s="6">
        <v>93</v>
      </c>
      <c r="N25" s="6">
        <v>97</v>
      </c>
      <c r="O25" s="6">
        <v>60.93</v>
      </c>
      <c r="P25" s="6">
        <v>56.02</v>
      </c>
      <c r="Q25" s="6">
        <v>4.91</v>
      </c>
      <c r="R25" s="7">
        <v>57.45</v>
      </c>
      <c r="S25" s="7">
        <v>-0.85</v>
      </c>
    </row>
    <row r="26" spans="1:19">
      <c r="A26" s="4">
        <f t="shared" si="0"/>
        <v>25</v>
      </c>
      <c r="B26" s="5" t="s">
        <v>108</v>
      </c>
      <c r="C26" s="5" t="s">
        <v>108</v>
      </c>
      <c r="D26" s="5" t="s">
        <v>109</v>
      </c>
      <c r="E26" s="5" t="s">
        <v>19</v>
      </c>
      <c r="F26" s="5" t="s">
        <v>35</v>
      </c>
      <c r="G26" s="5" t="s">
        <v>110</v>
      </c>
      <c r="H26" s="5" t="s">
        <v>111</v>
      </c>
      <c r="I26" s="5" t="s">
        <v>107</v>
      </c>
      <c r="J26" s="6">
        <v>500512.83</v>
      </c>
      <c r="K26" s="6">
        <v>195647.37</v>
      </c>
      <c r="L26" s="6">
        <v>21.5</v>
      </c>
      <c r="M26" s="6">
        <v>14.5</v>
      </c>
      <c r="N26" s="6">
        <v>19.5</v>
      </c>
      <c r="O26" s="6">
        <v>9.4499999999999993</v>
      </c>
      <c r="P26" s="6">
        <v>8.73</v>
      </c>
      <c r="Q26" s="6">
        <v>0.72</v>
      </c>
      <c r="R26" s="7">
        <v>9.34</v>
      </c>
      <c r="S26" s="7">
        <v>0</v>
      </c>
    </row>
    <row r="27" spans="1:19">
      <c r="A27" s="4">
        <f t="shared" si="0"/>
        <v>26</v>
      </c>
      <c r="B27" s="5" t="s">
        <v>112</v>
      </c>
      <c r="C27" s="5" t="s">
        <v>112</v>
      </c>
      <c r="D27" s="5" t="s">
        <v>113</v>
      </c>
      <c r="E27" s="5" t="s">
        <v>19</v>
      </c>
      <c r="F27" s="5" t="s">
        <v>35</v>
      </c>
      <c r="G27" s="5" t="s">
        <v>114</v>
      </c>
      <c r="H27" s="5" t="s">
        <v>115</v>
      </c>
      <c r="I27" s="5" t="s">
        <v>107</v>
      </c>
      <c r="J27" s="6">
        <v>500331.42836000002</v>
      </c>
      <c r="K27" s="6">
        <v>191410.39666</v>
      </c>
      <c r="L27" s="6">
        <v>17.399999999999999</v>
      </c>
      <c r="M27" s="6">
        <v>8.9</v>
      </c>
      <c r="N27" s="6">
        <v>13.4</v>
      </c>
      <c r="O27" s="6">
        <v>3.61</v>
      </c>
      <c r="P27" s="6">
        <v>2.2000000000000002</v>
      </c>
      <c r="Q27" s="6">
        <v>1.41</v>
      </c>
      <c r="R27" s="7">
        <v>3.32</v>
      </c>
      <c r="S27" s="7">
        <v>-0.45</v>
      </c>
    </row>
    <row r="28" spans="1:19" ht="22.5">
      <c r="A28" s="4">
        <f t="shared" si="0"/>
        <v>27</v>
      </c>
      <c r="B28" s="5" t="s">
        <v>116</v>
      </c>
      <c r="C28" s="5" t="s">
        <v>116</v>
      </c>
      <c r="D28" s="5" t="s">
        <v>117</v>
      </c>
      <c r="E28" s="5" t="s">
        <v>19</v>
      </c>
      <c r="F28" s="5" t="s">
        <v>118</v>
      </c>
      <c r="G28" s="5" t="s">
        <v>119</v>
      </c>
      <c r="H28" s="5" t="s">
        <v>116</v>
      </c>
      <c r="I28" s="5" t="s">
        <v>107</v>
      </c>
      <c r="J28" s="6">
        <v>501656.2</v>
      </c>
      <c r="K28" s="6">
        <v>181207.3</v>
      </c>
      <c r="L28" s="6">
        <v>13</v>
      </c>
      <c r="M28" s="6">
        <v>8</v>
      </c>
      <c r="N28" s="6">
        <v>11</v>
      </c>
      <c r="O28" s="6">
        <v>4.24</v>
      </c>
      <c r="P28" s="6">
        <v>2.02</v>
      </c>
      <c r="Q28" s="6">
        <v>2.2200000000000002</v>
      </c>
      <c r="R28" s="7">
        <v>4.16</v>
      </c>
      <c r="S28" s="7">
        <v>-0.25</v>
      </c>
    </row>
    <row r="29" spans="1:19" ht="22.5">
      <c r="A29" s="4">
        <f t="shared" si="0"/>
        <v>28</v>
      </c>
      <c r="B29" s="5" t="s">
        <v>120</v>
      </c>
      <c r="C29" s="5" t="s">
        <v>121</v>
      </c>
      <c r="D29" s="5" t="s">
        <v>122</v>
      </c>
      <c r="E29" s="5" t="s">
        <v>25</v>
      </c>
      <c r="F29" s="5" t="s">
        <v>118</v>
      </c>
      <c r="G29" s="5" t="s">
        <v>119</v>
      </c>
      <c r="H29" s="5" t="s">
        <v>123</v>
      </c>
      <c r="I29" s="5" t="s">
        <v>107</v>
      </c>
      <c r="J29" s="6">
        <v>502213.98269999999</v>
      </c>
      <c r="K29" s="6">
        <v>181944.17670000001</v>
      </c>
      <c r="L29" s="6">
        <v>19</v>
      </c>
      <c r="M29" s="6">
        <v>8.4</v>
      </c>
      <c r="N29" s="6">
        <v>18</v>
      </c>
      <c r="O29" s="6">
        <v>8.3800000000000008</v>
      </c>
      <c r="P29" s="6">
        <v>7.79</v>
      </c>
      <c r="Q29" s="6">
        <v>0.59</v>
      </c>
      <c r="R29" s="7">
        <v>8.3800000000000008</v>
      </c>
      <c r="S29" s="7">
        <v>-0.71</v>
      </c>
    </row>
    <row r="30" spans="1:19">
      <c r="A30" s="4">
        <f t="shared" si="0"/>
        <v>29</v>
      </c>
      <c r="B30" s="5" t="s">
        <v>124</v>
      </c>
      <c r="C30" s="5" t="s">
        <v>124</v>
      </c>
      <c r="D30" s="5" t="s">
        <v>125</v>
      </c>
      <c r="E30" s="5" t="s">
        <v>25</v>
      </c>
      <c r="F30" s="5" t="s">
        <v>45</v>
      </c>
      <c r="G30" s="5" t="s">
        <v>126</v>
      </c>
      <c r="H30" s="5" t="s">
        <v>127</v>
      </c>
      <c r="I30" s="5" t="s">
        <v>107</v>
      </c>
      <c r="J30" s="6">
        <v>502620.48367145</v>
      </c>
      <c r="K30" s="6">
        <v>190511.86030212999</v>
      </c>
      <c r="L30" s="6">
        <v>73.5</v>
      </c>
      <c r="M30" s="6">
        <v>57.5</v>
      </c>
      <c r="N30" s="6">
        <v>69.5</v>
      </c>
      <c r="O30" s="6">
        <v>49.02</v>
      </c>
      <c r="P30" s="6">
        <v>43.73</v>
      </c>
      <c r="Q30" s="6">
        <v>5.29</v>
      </c>
      <c r="R30" s="7">
        <v>48.93</v>
      </c>
      <c r="S30" s="7">
        <v>-0.68</v>
      </c>
    </row>
    <row r="31" spans="1:19" ht="22.5">
      <c r="A31" s="4">
        <f t="shared" si="0"/>
        <v>30</v>
      </c>
      <c r="B31" s="5" t="s">
        <v>128</v>
      </c>
      <c r="C31" s="5" t="s">
        <v>128</v>
      </c>
      <c r="D31" s="5" t="s">
        <v>129</v>
      </c>
      <c r="E31" s="5" t="s">
        <v>19</v>
      </c>
      <c r="F31" s="5" t="s">
        <v>45</v>
      </c>
      <c r="G31" s="5" t="s">
        <v>130</v>
      </c>
      <c r="H31" s="5" t="s">
        <v>128</v>
      </c>
      <c r="I31" s="5" t="s">
        <v>107</v>
      </c>
      <c r="J31" s="6">
        <v>500906.10623999999</v>
      </c>
      <c r="K31" s="6">
        <v>191153.62867000001</v>
      </c>
      <c r="L31" s="6">
        <v>82</v>
      </c>
      <c r="M31" s="6">
        <v>49.5</v>
      </c>
      <c r="N31" s="6">
        <v>82</v>
      </c>
      <c r="O31" s="6">
        <v>42.44</v>
      </c>
      <c r="P31" s="6">
        <v>30.17</v>
      </c>
      <c r="Q31" s="6">
        <v>12.27</v>
      </c>
      <c r="R31" s="7">
        <v>42.42</v>
      </c>
      <c r="S31" s="7">
        <v>-1</v>
      </c>
    </row>
    <row r="32" spans="1:19">
      <c r="A32" s="4">
        <f t="shared" si="0"/>
        <v>31</v>
      </c>
      <c r="B32" s="5" t="s">
        <v>131</v>
      </c>
      <c r="C32" s="5" t="s">
        <v>131</v>
      </c>
      <c r="D32" s="5" t="s">
        <v>132</v>
      </c>
      <c r="E32" s="5" t="s">
        <v>19</v>
      </c>
      <c r="F32" s="5" t="s">
        <v>45</v>
      </c>
      <c r="G32" s="5" t="s">
        <v>133</v>
      </c>
      <c r="H32" s="5" t="s">
        <v>134</v>
      </c>
      <c r="I32" s="5" t="s">
        <v>107</v>
      </c>
      <c r="J32" s="6">
        <v>510228.44348000002</v>
      </c>
      <c r="K32" s="6">
        <v>185120.30153</v>
      </c>
      <c r="L32" s="6">
        <v>29</v>
      </c>
      <c r="M32" s="6">
        <v>20.5</v>
      </c>
      <c r="N32" s="6">
        <v>27.4</v>
      </c>
      <c r="O32" s="6">
        <v>16.170000000000002</v>
      </c>
      <c r="P32" s="6">
        <v>14.4</v>
      </c>
      <c r="Q32" s="6">
        <v>1.77</v>
      </c>
      <c r="R32" s="7">
        <v>16.170000000000002</v>
      </c>
      <c r="S32" s="7">
        <v>-0.3</v>
      </c>
    </row>
    <row r="33" spans="1:19">
      <c r="A33" s="4">
        <f t="shared" si="0"/>
        <v>32</v>
      </c>
      <c r="B33" s="5" t="s">
        <v>135</v>
      </c>
      <c r="C33" s="5" t="s">
        <v>136</v>
      </c>
      <c r="D33" s="5" t="s">
        <v>137</v>
      </c>
      <c r="E33" s="5" t="s">
        <v>19</v>
      </c>
      <c r="F33" s="5" t="s">
        <v>45</v>
      </c>
      <c r="G33" s="5" t="s">
        <v>138</v>
      </c>
      <c r="H33" s="5" t="s">
        <v>135</v>
      </c>
      <c r="I33" s="5" t="s">
        <v>107</v>
      </c>
      <c r="J33" s="6">
        <v>504617.8</v>
      </c>
      <c r="K33" s="6">
        <v>183927.9</v>
      </c>
      <c r="L33" s="6">
        <v>18</v>
      </c>
      <c r="M33" s="6">
        <v>7.3</v>
      </c>
      <c r="N33" s="6">
        <v>14.8</v>
      </c>
      <c r="O33" s="6">
        <v>2.85</v>
      </c>
      <c r="P33" s="6">
        <v>0.42</v>
      </c>
      <c r="Q33" s="6">
        <v>2.4300000000000002</v>
      </c>
      <c r="R33" s="7">
        <v>2.7</v>
      </c>
      <c r="S33" s="7">
        <v>-0.4</v>
      </c>
    </row>
    <row r="34" spans="1:19">
      <c r="A34" s="4">
        <f t="shared" si="0"/>
        <v>33</v>
      </c>
      <c r="B34" s="5" t="s">
        <v>139</v>
      </c>
      <c r="C34" s="5" t="s">
        <v>139</v>
      </c>
      <c r="D34" s="5" t="s">
        <v>140</v>
      </c>
      <c r="E34" s="5" t="s">
        <v>19</v>
      </c>
      <c r="F34" s="5" t="s">
        <v>45</v>
      </c>
      <c r="G34" s="5" t="s">
        <v>141</v>
      </c>
      <c r="H34" s="5" t="s">
        <v>142</v>
      </c>
      <c r="I34" s="5" t="s">
        <v>107</v>
      </c>
      <c r="J34" s="6">
        <v>501333.53899999999</v>
      </c>
      <c r="K34" s="6">
        <v>185733.03099999999</v>
      </c>
      <c r="L34" s="6">
        <v>24.6</v>
      </c>
      <c r="M34" s="6">
        <v>13.2</v>
      </c>
      <c r="N34" s="6">
        <v>20.6</v>
      </c>
      <c r="O34" s="6">
        <v>6.78</v>
      </c>
      <c r="P34" s="6">
        <v>5.42</v>
      </c>
      <c r="Q34" s="6">
        <v>1.36</v>
      </c>
      <c r="R34" s="7">
        <v>6.61</v>
      </c>
      <c r="S34" s="7">
        <v>-1</v>
      </c>
    </row>
    <row r="35" spans="1:19">
      <c r="A35" s="4">
        <f t="shared" si="0"/>
        <v>34</v>
      </c>
      <c r="B35" s="5" t="s">
        <v>143</v>
      </c>
      <c r="C35" s="5" t="s">
        <v>143</v>
      </c>
      <c r="D35" s="5" t="s">
        <v>144</v>
      </c>
      <c r="E35" s="5" t="s">
        <v>19</v>
      </c>
      <c r="F35" s="5" t="s">
        <v>45</v>
      </c>
      <c r="G35" s="5" t="s">
        <v>145</v>
      </c>
      <c r="H35" s="5" t="s">
        <v>146</v>
      </c>
      <c r="I35" s="5" t="s">
        <v>107</v>
      </c>
      <c r="J35" s="6">
        <v>501400.98278000002</v>
      </c>
      <c r="K35" s="6">
        <v>191016.2542</v>
      </c>
      <c r="L35" s="6">
        <v>28</v>
      </c>
      <c r="M35" s="6">
        <v>18.5</v>
      </c>
      <c r="N35" s="6">
        <v>24</v>
      </c>
      <c r="O35" s="6">
        <v>6</v>
      </c>
      <c r="P35" s="6">
        <v>2.7</v>
      </c>
      <c r="Q35" s="6">
        <v>3.3</v>
      </c>
      <c r="R35" s="7">
        <v>5.78</v>
      </c>
      <c r="S35" s="7">
        <v>-0.9</v>
      </c>
    </row>
    <row r="36" spans="1:19">
      <c r="A36" s="4">
        <f t="shared" si="0"/>
        <v>35</v>
      </c>
      <c r="B36" s="5" t="s">
        <v>147</v>
      </c>
      <c r="C36" s="5" t="s">
        <v>147</v>
      </c>
      <c r="D36" s="5" t="s">
        <v>148</v>
      </c>
      <c r="E36" s="5" t="s">
        <v>19</v>
      </c>
      <c r="F36" s="5" t="s">
        <v>45</v>
      </c>
      <c r="G36" s="5" t="s">
        <v>149</v>
      </c>
      <c r="H36" s="5" t="s">
        <v>150</v>
      </c>
      <c r="I36" s="5" t="s">
        <v>107</v>
      </c>
      <c r="J36" s="6">
        <v>500033.66</v>
      </c>
      <c r="K36" s="6">
        <v>185645.62</v>
      </c>
      <c r="L36" s="6">
        <v>19.2</v>
      </c>
      <c r="M36" s="6">
        <v>12.7</v>
      </c>
      <c r="N36" s="6">
        <v>16.2</v>
      </c>
      <c r="O36" s="6">
        <v>7.12</v>
      </c>
      <c r="P36" s="6">
        <v>5.65</v>
      </c>
      <c r="Q36" s="6">
        <v>1.47</v>
      </c>
      <c r="R36" s="7">
        <v>6.61</v>
      </c>
      <c r="S36" s="7">
        <v>-0.51</v>
      </c>
    </row>
    <row r="37" spans="1:19" ht="22.5">
      <c r="A37" s="4">
        <f t="shared" si="0"/>
        <v>36</v>
      </c>
      <c r="B37" s="5" t="s">
        <v>151</v>
      </c>
      <c r="C37" s="5" t="s">
        <v>151</v>
      </c>
      <c r="D37" s="5" t="s">
        <v>152</v>
      </c>
      <c r="E37" s="5" t="s">
        <v>25</v>
      </c>
      <c r="F37" s="5" t="s">
        <v>153</v>
      </c>
      <c r="G37" s="5" t="s">
        <v>154</v>
      </c>
      <c r="H37" s="5" t="s">
        <v>155</v>
      </c>
      <c r="I37" s="5" t="s">
        <v>156</v>
      </c>
      <c r="J37" s="6">
        <v>512013.5</v>
      </c>
      <c r="K37" s="6">
        <v>185649.07</v>
      </c>
      <c r="L37" s="6">
        <v>12</v>
      </c>
      <c r="M37" s="6">
        <v>7</v>
      </c>
      <c r="N37" s="6">
        <v>11</v>
      </c>
      <c r="O37" s="6">
        <v>2.69</v>
      </c>
      <c r="P37" s="6">
        <v>1.26</v>
      </c>
      <c r="Q37" s="6">
        <v>1.43</v>
      </c>
      <c r="R37" s="7">
        <v>2.5299999999999998</v>
      </c>
      <c r="S37" s="7">
        <v>-0.67</v>
      </c>
    </row>
    <row r="38" spans="1:19">
      <c r="A38" s="4">
        <f t="shared" si="0"/>
        <v>37</v>
      </c>
      <c r="B38" s="5" t="s">
        <v>157</v>
      </c>
      <c r="C38" s="5" t="s">
        <v>158</v>
      </c>
      <c r="D38" s="5" t="s">
        <v>159</v>
      </c>
      <c r="E38" s="5" t="s">
        <v>25</v>
      </c>
      <c r="F38" s="5" t="s">
        <v>153</v>
      </c>
      <c r="G38" s="5" t="s">
        <v>154</v>
      </c>
      <c r="H38" s="5" t="s">
        <v>160</v>
      </c>
      <c r="I38" s="5" t="s">
        <v>156</v>
      </c>
      <c r="J38" s="6">
        <v>512248.47</v>
      </c>
      <c r="K38" s="6">
        <v>190650.85</v>
      </c>
      <c r="L38" s="6">
        <v>34.4</v>
      </c>
      <c r="M38" s="6">
        <v>30.4</v>
      </c>
      <c r="N38" s="6">
        <v>32.4</v>
      </c>
      <c r="O38" s="6">
        <v>1.66</v>
      </c>
      <c r="P38" s="6">
        <v>1.01</v>
      </c>
      <c r="Q38" s="6">
        <v>0.65</v>
      </c>
      <c r="R38" s="7">
        <v>1.4</v>
      </c>
      <c r="S38" s="7">
        <v>-0.6</v>
      </c>
    </row>
    <row r="39" spans="1:19">
      <c r="A39" s="4">
        <f t="shared" si="0"/>
        <v>38</v>
      </c>
      <c r="B39" s="5" t="s">
        <v>157</v>
      </c>
      <c r="C39" s="5" t="s">
        <v>161</v>
      </c>
      <c r="D39" s="5" t="s">
        <v>162</v>
      </c>
      <c r="E39" s="5" t="s">
        <v>25</v>
      </c>
      <c r="F39" s="5" t="s">
        <v>153</v>
      </c>
      <c r="G39" s="5" t="s">
        <v>154</v>
      </c>
      <c r="H39" s="5" t="s">
        <v>160</v>
      </c>
      <c r="I39" s="5" t="s">
        <v>156</v>
      </c>
      <c r="J39" s="6">
        <v>512248.47</v>
      </c>
      <c r="K39" s="6">
        <v>190650.85</v>
      </c>
      <c r="L39" s="6">
        <v>8.3000000000000007</v>
      </c>
      <c r="M39" s="6">
        <v>5.3</v>
      </c>
      <c r="N39" s="6">
        <v>7.3</v>
      </c>
      <c r="O39" s="6">
        <v>1.63</v>
      </c>
      <c r="P39" s="6">
        <v>0.99</v>
      </c>
      <c r="Q39" s="6">
        <v>0.64</v>
      </c>
      <c r="R39" s="7">
        <v>1.37</v>
      </c>
      <c r="S39" s="7">
        <v>-0.31</v>
      </c>
    </row>
    <row r="40" spans="1:19">
      <c r="A40" s="4">
        <f t="shared" si="0"/>
        <v>39</v>
      </c>
      <c r="B40" s="5" t="s">
        <v>163</v>
      </c>
      <c r="C40" s="5" t="s">
        <v>163</v>
      </c>
      <c r="D40" s="5" t="s">
        <v>164</v>
      </c>
      <c r="E40" s="5" t="s">
        <v>25</v>
      </c>
      <c r="F40" s="5" t="s">
        <v>153</v>
      </c>
      <c r="G40" s="5" t="s">
        <v>165</v>
      </c>
      <c r="H40" s="5" t="s">
        <v>166</v>
      </c>
      <c r="I40" s="5" t="s">
        <v>156</v>
      </c>
      <c r="J40" s="6">
        <v>513126.32</v>
      </c>
      <c r="K40" s="6">
        <v>185854.81</v>
      </c>
      <c r="L40" s="6">
        <v>17.2</v>
      </c>
      <c r="M40" s="6">
        <v>12.2</v>
      </c>
      <c r="N40" s="6">
        <v>16.2</v>
      </c>
      <c r="O40" s="6">
        <v>4.17</v>
      </c>
      <c r="P40" s="6">
        <v>3.02</v>
      </c>
      <c r="Q40" s="6">
        <v>1.1499999999999999</v>
      </c>
      <c r="R40" s="7">
        <v>4.08</v>
      </c>
      <c r="S40" s="7">
        <v>-0.74</v>
      </c>
    </row>
    <row r="41" spans="1:19" ht="33.75">
      <c r="A41" s="4">
        <f t="shared" si="0"/>
        <v>40</v>
      </c>
      <c r="B41" s="5" t="s">
        <v>167</v>
      </c>
      <c r="C41" s="5" t="s">
        <v>167</v>
      </c>
      <c r="D41" s="5" t="s">
        <v>168</v>
      </c>
      <c r="E41" s="5" t="s">
        <v>19</v>
      </c>
      <c r="F41" s="5" t="s">
        <v>153</v>
      </c>
      <c r="G41" s="5" t="s">
        <v>169</v>
      </c>
      <c r="H41" s="5" t="s">
        <v>170</v>
      </c>
      <c r="I41" s="5" t="s">
        <v>156</v>
      </c>
      <c r="J41" s="6">
        <v>514543.86</v>
      </c>
      <c r="K41" s="6">
        <v>201448.89</v>
      </c>
      <c r="L41" s="6">
        <v>60</v>
      </c>
      <c r="M41" s="6">
        <v>31.6</v>
      </c>
      <c r="N41" s="6">
        <v>60</v>
      </c>
      <c r="O41" s="6">
        <v>5.41</v>
      </c>
      <c r="P41" s="6">
        <v>4.1399999999999997</v>
      </c>
      <c r="Q41" s="6">
        <v>1.27</v>
      </c>
      <c r="R41" s="7">
        <v>5.14</v>
      </c>
      <c r="S41" s="7">
        <v>0</v>
      </c>
    </row>
    <row r="42" spans="1:19" ht="22.5">
      <c r="A42" s="4">
        <f t="shared" si="0"/>
        <v>41</v>
      </c>
      <c r="B42" s="5" t="s">
        <v>171</v>
      </c>
      <c r="C42" s="5" t="s">
        <v>171</v>
      </c>
      <c r="D42" s="5" t="s">
        <v>172</v>
      </c>
      <c r="E42" s="5" t="s">
        <v>19</v>
      </c>
      <c r="F42" s="5" t="s">
        <v>173</v>
      </c>
      <c r="G42" s="5" t="s">
        <v>174</v>
      </c>
      <c r="H42" s="5" t="s">
        <v>171</v>
      </c>
      <c r="I42" s="5" t="s">
        <v>175</v>
      </c>
      <c r="J42" s="6">
        <v>504047.8</v>
      </c>
      <c r="K42" s="6">
        <v>164436.5</v>
      </c>
      <c r="L42" s="6">
        <v>45</v>
      </c>
      <c r="M42" s="6">
        <v>15.1</v>
      </c>
      <c r="N42" s="6">
        <v>45</v>
      </c>
      <c r="O42" s="6">
        <v>14.96</v>
      </c>
      <c r="P42" s="6">
        <v>9.02</v>
      </c>
      <c r="Q42" s="6">
        <v>5.94</v>
      </c>
      <c r="R42" s="7">
        <v>14.92</v>
      </c>
      <c r="S42" s="7">
        <v>-0.42</v>
      </c>
    </row>
    <row r="43" spans="1:19">
      <c r="A43" s="4">
        <f t="shared" si="0"/>
        <v>42</v>
      </c>
      <c r="B43" s="5" t="s">
        <v>176</v>
      </c>
      <c r="C43" s="5" t="s">
        <v>176</v>
      </c>
      <c r="D43" s="5" t="s">
        <v>177</v>
      </c>
      <c r="E43" s="5" t="s">
        <v>25</v>
      </c>
      <c r="F43" s="5" t="s">
        <v>173</v>
      </c>
      <c r="G43" s="5" t="s">
        <v>178</v>
      </c>
      <c r="H43" s="5" t="s">
        <v>179</v>
      </c>
      <c r="I43" s="5" t="s">
        <v>175</v>
      </c>
      <c r="J43" s="6">
        <v>512339.84</v>
      </c>
      <c r="K43" s="6">
        <v>172819.35</v>
      </c>
      <c r="L43" s="6">
        <v>9.3000000000000007</v>
      </c>
      <c r="M43" s="6">
        <v>5.5</v>
      </c>
      <c r="N43" s="6">
        <v>7.5</v>
      </c>
      <c r="O43" s="6">
        <v>3.16</v>
      </c>
      <c r="P43" s="6">
        <v>2.12</v>
      </c>
      <c r="Q43" s="6">
        <v>1.04</v>
      </c>
      <c r="R43" s="7">
        <v>2.96</v>
      </c>
      <c r="S43" s="7">
        <v>-0.67</v>
      </c>
    </row>
    <row r="44" spans="1:19">
      <c r="A44" s="4">
        <f t="shared" si="0"/>
        <v>43</v>
      </c>
      <c r="B44" s="5" t="s">
        <v>180</v>
      </c>
      <c r="C44" s="5" t="s">
        <v>180</v>
      </c>
      <c r="D44" s="5" t="s">
        <v>181</v>
      </c>
      <c r="E44" s="5" t="s">
        <v>25</v>
      </c>
      <c r="F44" s="5" t="s">
        <v>173</v>
      </c>
      <c r="G44" s="5" t="s">
        <v>182</v>
      </c>
      <c r="H44" s="5" t="s">
        <v>183</v>
      </c>
      <c r="I44" s="5" t="s">
        <v>175</v>
      </c>
      <c r="J44" s="6">
        <v>511418.26</v>
      </c>
      <c r="K44" s="6">
        <v>164527.19</v>
      </c>
      <c r="L44" s="6">
        <v>10.9</v>
      </c>
      <c r="M44" s="6">
        <v>7.4</v>
      </c>
      <c r="N44" s="6">
        <v>9.4</v>
      </c>
      <c r="O44" s="6">
        <v>2.2599999999999998</v>
      </c>
      <c r="P44" s="6">
        <v>1.4</v>
      </c>
      <c r="Q44" s="6">
        <v>0.86</v>
      </c>
      <c r="R44" s="7">
        <v>2.04</v>
      </c>
      <c r="S44" s="7">
        <v>-0.6</v>
      </c>
    </row>
    <row r="45" spans="1:19">
      <c r="A45" s="4">
        <f t="shared" si="0"/>
        <v>44</v>
      </c>
      <c r="B45" s="5" t="s">
        <v>184</v>
      </c>
      <c r="C45" s="5" t="s">
        <v>184</v>
      </c>
      <c r="D45" s="5" t="s">
        <v>185</v>
      </c>
      <c r="E45" s="5" t="s">
        <v>19</v>
      </c>
      <c r="F45" s="5" t="s">
        <v>173</v>
      </c>
      <c r="G45" s="5" t="s">
        <v>186</v>
      </c>
      <c r="H45" s="5" t="s">
        <v>187</v>
      </c>
      <c r="I45" s="5" t="s">
        <v>175</v>
      </c>
      <c r="J45" s="6">
        <v>511702.1</v>
      </c>
      <c r="K45" s="6">
        <v>162705.9</v>
      </c>
      <c r="L45" s="6">
        <v>18</v>
      </c>
      <c r="M45" s="6">
        <v>11.7</v>
      </c>
      <c r="N45" s="6">
        <v>14.2</v>
      </c>
      <c r="O45" s="6">
        <v>9.66</v>
      </c>
      <c r="P45" s="6">
        <v>7.4</v>
      </c>
      <c r="Q45" s="6">
        <v>2.2599999999999998</v>
      </c>
      <c r="R45" s="7">
        <v>9.66</v>
      </c>
      <c r="S45" s="7">
        <v>-0.2</v>
      </c>
    </row>
    <row r="46" spans="1:19">
      <c r="A46" s="4">
        <f t="shared" si="0"/>
        <v>45</v>
      </c>
      <c r="B46" s="5" t="s">
        <v>188</v>
      </c>
      <c r="C46" s="5" t="s">
        <v>188</v>
      </c>
      <c r="D46" s="5" t="s">
        <v>189</v>
      </c>
      <c r="E46" s="5" t="s">
        <v>19</v>
      </c>
      <c r="F46" s="5" t="s">
        <v>173</v>
      </c>
      <c r="G46" s="5" t="s">
        <v>190</v>
      </c>
      <c r="H46" s="5" t="s">
        <v>191</v>
      </c>
      <c r="I46" s="5" t="s">
        <v>175</v>
      </c>
      <c r="J46" s="6">
        <v>505958.38</v>
      </c>
      <c r="K46" s="6">
        <v>163752</v>
      </c>
      <c r="L46" s="6">
        <v>26</v>
      </c>
      <c r="M46" s="6">
        <v>15</v>
      </c>
      <c r="N46" s="6">
        <v>21</v>
      </c>
      <c r="O46" s="6">
        <v>10.91</v>
      </c>
      <c r="P46" s="6">
        <v>8.2200000000000006</v>
      </c>
      <c r="Q46" s="6">
        <v>2.69</v>
      </c>
      <c r="R46" s="7">
        <v>10.91</v>
      </c>
      <c r="S46" s="7">
        <v>-1.31</v>
      </c>
    </row>
    <row r="47" spans="1:19">
      <c r="A47" s="4">
        <f t="shared" si="0"/>
        <v>46</v>
      </c>
      <c r="B47" s="5" t="s">
        <v>192</v>
      </c>
      <c r="C47" s="5" t="s">
        <v>192</v>
      </c>
      <c r="D47" s="5" t="s">
        <v>193</v>
      </c>
      <c r="E47" s="5" t="s">
        <v>25</v>
      </c>
      <c r="F47" s="5" t="s">
        <v>173</v>
      </c>
      <c r="G47" s="5" t="s">
        <v>194</v>
      </c>
      <c r="H47" s="5" t="s">
        <v>195</v>
      </c>
      <c r="I47" s="5" t="s">
        <v>175</v>
      </c>
      <c r="J47" s="6">
        <v>510556.9</v>
      </c>
      <c r="K47" s="6">
        <v>154625</v>
      </c>
      <c r="L47" s="6">
        <v>13</v>
      </c>
      <c r="M47" s="6">
        <v>9</v>
      </c>
      <c r="N47" s="6">
        <v>11</v>
      </c>
      <c r="O47" s="6">
        <v>6.68</v>
      </c>
      <c r="P47" s="6">
        <v>6.33</v>
      </c>
      <c r="Q47" s="6">
        <v>0.35</v>
      </c>
      <c r="R47" s="7">
        <v>6.63</v>
      </c>
      <c r="S47" s="7">
        <v>-0.72</v>
      </c>
    </row>
    <row r="48" spans="1:19">
      <c r="A48" s="4">
        <f t="shared" si="0"/>
        <v>47</v>
      </c>
      <c r="B48" s="5" t="s">
        <v>196</v>
      </c>
      <c r="C48" s="5" t="s">
        <v>196</v>
      </c>
      <c r="D48" s="5" t="s">
        <v>197</v>
      </c>
      <c r="E48" s="5" t="s">
        <v>19</v>
      </c>
      <c r="F48" s="5" t="s">
        <v>198</v>
      </c>
      <c r="G48" s="5" t="s">
        <v>199</v>
      </c>
      <c r="H48" s="5" t="s">
        <v>196</v>
      </c>
      <c r="I48" s="5" t="s">
        <v>175</v>
      </c>
      <c r="J48" s="6">
        <v>513017.3</v>
      </c>
      <c r="K48" s="6">
        <v>151215.5</v>
      </c>
      <c r="L48" s="6">
        <v>20</v>
      </c>
      <c r="M48" s="6">
        <v>14.5</v>
      </c>
      <c r="N48" s="6">
        <v>18.5</v>
      </c>
      <c r="O48" s="6">
        <v>2.36</v>
      </c>
      <c r="P48" s="6">
        <v>1.41</v>
      </c>
      <c r="Q48" s="6">
        <v>0.95</v>
      </c>
      <c r="R48" s="7">
        <v>1.93</v>
      </c>
      <c r="S48" s="7">
        <v>-0.9</v>
      </c>
    </row>
    <row r="49" spans="1:19" ht="22.5">
      <c r="A49" s="4">
        <f t="shared" si="0"/>
        <v>48</v>
      </c>
      <c r="B49" s="5" t="s">
        <v>200</v>
      </c>
      <c r="C49" s="5" t="s">
        <v>200</v>
      </c>
      <c r="D49" s="5" t="s">
        <v>201</v>
      </c>
      <c r="E49" s="5" t="s">
        <v>19</v>
      </c>
      <c r="F49" s="5" t="s">
        <v>20</v>
      </c>
      <c r="G49" s="5" t="s">
        <v>202</v>
      </c>
      <c r="H49" s="5" t="s">
        <v>203</v>
      </c>
      <c r="I49" s="5" t="s">
        <v>204</v>
      </c>
      <c r="J49" s="6">
        <v>514718.55190132</v>
      </c>
      <c r="K49" s="6">
        <v>213601.68674353001</v>
      </c>
      <c r="L49" s="6">
        <v>34.200000000000003</v>
      </c>
      <c r="M49" s="6">
        <v>26.85</v>
      </c>
      <c r="N49" s="6">
        <v>30.85</v>
      </c>
      <c r="O49" s="6">
        <v>4.43</v>
      </c>
      <c r="P49" s="6">
        <v>1.63</v>
      </c>
      <c r="Q49" s="6">
        <v>2.8</v>
      </c>
      <c r="R49" s="7">
        <v>4.24</v>
      </c>
      <c r="S49" s="7">
        <v>-0.9</v>
      </c>
    </row>
    <row r="50" spans="1:19">
      <c r="A50" s="4">
        <f t="shared" si="0"/>
        <v>49</v>
      </c>
      <c r="B50" s="5" t="s">
        <v>205</v>
      </c>
      <c r="C50" s="5" t="s">
        <v>205</v>
      </c>
      <c r="D50" s="5" t="s">
        <v>206</v>
      </c>
      <c r="E50" s="5" t="s">
        <v>25</v>
      </c>
      <c r="F50" s="5" t="s">
        <v>20</v>
      </c>
      <c r="G50" s="5" t="s">
        <v>207</v>
      </c>
      <c r="H50" s="5" t="s">
        <v>208</v>
      </c>
      <c r="I50" s="5" t="s">
        <v>204</v>
      </c>
      <c r="J50" s="6">
        <v>524928.1</v>
      </c>
      <c r="K50" s="6">
        <v>220751.6</v>
      </c>
      <c r="L50" s="6">
        <v>50</v>
      </c>
      <c r="M50" s="6">
        <v>43</v>
      </c>
      <c r="N50" s="6">
        <v>48</v>
      </c>
      <c r="O50" s="6">
        <v>4.1500000000000004</v>
      </c>
      <c r="P50" s="6">
        <v>2.97</v>
      </c>
      <c r="Q50" s="6">
        <v>1.18</v>
      </c>
      <c r="R50" s="7">
        <v>4.13</v>
      </c>
      <c r="S50" s="7">
        <v>-0.5</v>
      </c>
    </row>
    <row r="51" spans="1:19">
      <c r="A51" s="4">
        <f t="shared" si="0"/>
        <v>50</v>
      </c>
      <c r="B51" s="5" t="s">
        <v>209</v>
      </c>
      <c r="C51" s="5" t="s">
        <v>209</v>
      </c>
      <c r="D51" s="5" t="s">
        <v>210</v>
      </c>
      <c r="E51" s="5" t="s">
        <v>19</v>
      </c>
      <c r="F51" s="5" t="s">
        <v>20</v>
      </c>
      <c r="G51" s="5" t="s">
        <v>211</v>
      </c>
      <c r="H51" s="5" t="s">
        <v>212</v>
      </c>
      <c r="I51" s="5" t="s">
        <v>204</v>
      </c>
      <c r="J51" s="6">
        <v>521730</v>
      </c>
      <c r="K51" s="6">
        <v>224060</v>
      </c>
      <c r="L51" s="6">
        <v>27</v>
      </c>
      <c r="M51" s="6">
        <v>21.5</v>
      </c>
      <c r="N51" s="6">
        <v>23.5</v>
      </c>
      <c r="O51" s="6">
        <v>7.5</v>
      </c>
      <c r="P51" s="6">
        <v>4.45</v>
      </c>
      <c r="Q51" s="6">
        <v>3.05</v>
      </c>
      <c r="R51" s="7">
        <v>7.5</v>
      </c>
      <c r="S51" s="7">
        <v>0</v>
      </c>
    </row>
    <row r="52" spans="1:19" ht="22.5">
      <c r="A52" s="4">
        <f t="shared" si="0"/>
        <v>51</v>
      </c>
      <c r="B52" s="5" t="s">
        <v>213</v>
      </c>
      <c r="C52" s="5" t="s">
        <v>214</v>
      </c>
      <c r="D52" s="5" t="s">
        <v>215</v>
      </c>
      <c r="E52" s="5" t="s">
        <v>25</v>
      </c>
      <c r="F52" s="5" t="s">
        <v>216</v>
      </c>
      <c r="G52" s="5" t="s">
        <v>46</v>
      </c>
      <c r="H52" s="5" t="s">
        <v>217</v>
      </c>
      <c r="I52" s="5" t="s">
        <v>204</v>
      </c>
      <c r="J52" s="6">
        <v>523559.3</v>
      </c>
      <c r="K52" s="6">
        <v>225827.6</v>
      </c>
      <c r="L52" s="6">
        <v>42.5</v>
      </c>
      <c r="M52" s="6">
        <v>35</v>
      </c>
      <c r="N52" s="6">
        <v>40</v>
      </c>
      <c r="O52" s="6">
        <v>6.95</v>
      </c>
      <c r="P52" s="6">
        <v>3.17</v>
      </c>
      <c r="Q52" s="6">
        <v>3.78</v>
      </c>
      <c r="R52" s="7">
        <v>6.95</v>
      </c>
      <c r="S52" s="7">
        <v>-0.55000000000000004</v>
      </c>
    </row>
    <row r="53" spans="1:19">
      <c r="A53" s="4">
        <f t="shared" si="0"/>
        <v>52</v>
      </c>
      <c r="B53" s="5" t="s">
        <v>218</v>
      </c>
      <c r="C53" s="5" t="s">
        <v>218</v>
      </c>
      <c r="D53" s="5" t="s">
        <v>219</v>
      </c>
      <c r="E53" s="5" t="s">
        <v>19</v>
      </c>
      <c r="F53" s="5" t="s">
        <v>216</v>
      </c>
      <c r="G53" s="5" t="s">
        <v>220</v>
      </c>
      <c r="H53" s="5" t="s">
        <v>221</v>
      </c>
      <c r="I53" s="5" t="s">
        <v>204</v>
      </c>
      <c r="J53" s="6">
        <v>522744</v>
      </c>
      <c r="K53" s="6">
        <v>224958.9</v>
      </c>
      <c r="L53" s="6">
        <v>34</v>
      </c>
      <c r="M53" s="6">
        <v>15</v>
      </c>
      <c r="N53" s="6">
        <v>31.9</v>
      </c>
      <c r="O53" s="6">
        <v>3.96</v>
      </c>
      <c r="P53" s="6">
        <v>2.65</v>
      </c>
      <c r="Q53" s="6">
        <v>1.31</v>
      </c>
      <c r="R53" s="7">
        <v>3.73</v>
      </c>
      <c r="S53" s="7">
        <v>-0.35</v>
      </c>
    </row>
    <row r="54" spans="1:19">
      <c r="A54" s="4">
        <f t="shared" si="0"/>
        <v>53</v>
      </c>
      <c r="B54" s="5" t="s">
        <v>222</v>
      </c>
      <c r="C54" s="5" t="s">
        <v>222</v>
      </c>
      <c r="D54" s="5" t="s">
        <v>223</v>
      </c>
      <c r="E54" s="5" t="s">
        <v>19</v>
      </c>
      <c r="F54" s="5" t="s">
        <v>216</v>
      </c>
      <c r="G54" s="5" t="s">
        <v>224</v>
      </c>
      <c r="H54" s="5" t="s">
        <v>225</v>
      </c>
      <c r="I54" s="5" t="s">
        <v>204</v>
      </c>
      <c r="J54" s="6">
        <v>532250.31000000006</v>
      </c>
      <c r="K54" s="6">
        <v>233914.49</v>
      </c>
      <c r="L54" s="6">
        <v>57</v>
      </c>
      <c r="M54" s="6">
        <v>49</v>
      </c>
      <c r="N54" s="6">
        <v>55</v>
      </c>
      <c r="O54" s="6">
        <v>33.17</v>
      </c>
      <c r="P54" s="6">
        <v>32.6</v>
      </c>
      <c r="Q54" s="6">
        <v>0.56999999999999995</v>
      </c>
      <c r="R54" s="7">
        <v>33</v>
      </c>
      <c r="S54" s="7">
        <v>-1.1000000000000001</v>
      </c>
    </row>
    <row r="55" spans="1:19" ht="22.5">
      <c r="A55" s="4">
        <f t="shared" si="0"/>
        <v>54</v>
      </c>
      <c r="B55" s="5" t="s">
        <v>226</v>
      </c>
      <c r="C55" s="5" t="s">
        <v>226</v>
      </c>
      <c r="D55" s="5" t="s">
        <v>227</v>
      </c>
      <c r="E55" s="5" t="s">
        <v>19</v>
      </c>
      <c r="F55" s="5" t="s">
        <v>228</v>
      </c>
      <c r="G55" s="5" t="s">
        <v>229</v>
      </c>
      <c r="H55" s="5" t="s">
        <v>230</v>
      </c>
      <c r="I55" s="5" t="s">
        <v>231</v>
      </c>
      <c r="J55" s="6">
        <v>531724.18000000005</v>
      </c>
      <c r="K55" s="6">
        <v>180622.57</v>
      </c>
      <c r="L55" s="6">
        <v>50</v>
      </c>
      <c r="M55" s="6">
        <v>26</v>
      </c>
      <c r="N55" s="6">
        <v>47</v>
      </c>
      <c r="O55" s="6">
        <v>1.25</v>
      </c>
      <c r="P55" s="6">
        <v>-0.25</v>
      </c>
      <c r="Q55" s="6">
        <v>1.5</v>
      </c>
      <c r="R55" s="7">
        <v>0.68</v>
      </c>
      <c r="S55" s="7">
        <v>-1.5</v>
      </c>
    </row>
    <row r="56" spans="1:19" ht="22.5">
      <c r="A56" s="4">
        <f t="shared" si="0"/>
        <v>55</v>
      </c>
      <c r="B56" s="5" t="s">
        <v>232</v>
      </c>
      <c r="C56" s="5" t="s">
        <v>232</v>
      </c>
      <c r="D56" s="5" t="s">
        <v>233</v>
      </c>
      <c r="E56" s="5" t="s">
        <v>25</v>
      </c>
      <c r="F56" s="5" t="s">
        <v>228</v>
      </c>
      <c r="G56" s="5" t="s">
        <v>234</v>
      </c>
      <c r="H56" s="5" t="s">
        <v>235</v>
      </c>
      <c r="I56" s="5" t="s">
        <v>231</v>
      </c>
      <c r="J56" s="6">
        <v>532113.6</v>
      </c>
      <c r="K56" s="6">
        <v>182957</v>
      </c>
      <c r="L56" s="6">
        <v>20.5</v>
      </c>
      <c r="M56" s="6">
        <v>15</v>
      </c>
      <c r="N56" s="6">
        <v>18</v>
      </c>
      <c r="O56" s="6">
        <v>4.58</v>
      </c>
      <c r="P56" s="6">
        <v>3.81</v>
      </c>
      <c r="Q56" s="6">
        <v>0.77</v>
      </c>
      <c r="R56" s="7">
        <v>4.17</v>
      </c>
      <c r="S56" s="7">
        <v>-0.75</v>
      </c>
    </row>
    <row r="57" spans="1:19" ht="22.5">
      <c r="A57" s="4">
        <f t="shared" si="0"/>
        <v>56</v>
      </c>
      <c r="B57" s="5" t="s">
        <v>236</v>
      </c>
      <c r="C57" s="5" t="s">
        <v>236</v>
      </c>
      <c r="D57" s="5" t="s">
        <v>237</v>
      </c>
      <c r="E57" s="5" t="s">
        <v>25</v>
      </c>
      <c r="F57" s="5" t="s">
        <v>228</v>
      </c>
      <c r="G57" s="5" t="s">
        <v>234</v>
      </c>
      <c r="H57" s="5" t="s">
        <v>238</v>
      </c>
      <c r="I57" s="5" t="s">
        <v>231</v>
      </c>
      <c r="J57" s="6">
        <v>531550.29310000001</v>
      </c>
      <c r="K57" s="6">
        <v>181922.60569999999</v>
      </c>
      <c r="L57" s="6">
        <v>11.81</v>
      </c>
      <c r="M57" s="6">
        <v>7.81</v>
      </c>
      <c r="N57" s="6">
        <v>10.81</v>
      </c>
      <c r="O57" s="6">
        <v>3.35</v>
      </c>
      <c r="P57" s="6">
        <v>1.95</v>
      </c>
      <c r="Q57" s="6">
        <v>1.4</v>
      </c>
      <c r="R57" s="7">
        <v>3.17</v>
      </c>
      <c r="S57" s="7">
        <v>-0.75</v>
      </c>
    </row>
    <row r="58" spans="1:19" ht="22.5">
      <c r="A58" s="4">
        <f t="shared" si="0"/>
        <v>57</v>
      </c>
      <c r="B58" s="5" t="s">
        <v>239</v>
      </c>
      <c r="C58" s="5" t="s">
        <v>239</v>
      </c>
      <c r="D58" s="5" t="s">
        <v>240</v>
      </c>
      <c r="E58" s="5" t="s">
        <v>25</v>
      </c>
      <c r="F58" s="5" t="s">
        <v>228</v>
      </c>
      <c r="G58" s="5" t="s">
        <v>241</v>
      </c>
      <c r="H58" s="5" t="s">
        <v>242</v>
      </c>
      <c r="I58" s="5" t="s">
        <v>231</v>
      </c>
      <c r="J58" s="6">
        <v>531012.35270000005</v>
      </c>
      <c r="K58" s="6">
        <v>190721.84409999999</v>
      </c>
      <c r="L58" s="6">
        <v>24.8</v>
      </c>
      <c r="M58" s="6">
        <v>20.8</v>
      </c>
      <c r="N58" s="6">
        <v>22.8</v>
      </c>
      <c r="O58" s="6">
        <v>3.99</v>
      </c>
      <c r="P58" s="6">
        <v>3.17</v>
      </c>
      <c r="Q58" s="6">
        <v>0.82</v>
      </c>
      <c r="R58" s="7">
        <v>3.57</v>
      </c>
      <c r="S58" s="7">
        <v>-0.75</v>
      </c>
    </row>
    <row r="59" spans="1:19" ht="22.5">
      <c r="A59" s="4">
        <f t="shared" si="0"/>
        <v>58</v>
      </c>
      <c r="B59" s="5" t="s">
        <v>243</v>
      </c>
      <c r="C59" s="5" t="s">
        <v>243</v>
      </c>
      <c r="D59" s="5" t="s">
        <v>244</v>
      </c>
      <c r="E59" s="5" t="s">
        <v>25</v>
      </c>
      <c r="F59" s="5" t="s">
        <v>228</v>
      </c>
      <c r="G59" s="5" t="s">
        <v>245</v>
      </c>
      <c r="H59" s="5" t="s">
        <v>246</v>
      </c>
      <c r="I59" s="5" t="s">
        <v>231</v>
      </c>
      <c r="J59" s="6">
        <v>532723.76</v>
      </c>
      <c r="K59" s="6">
        <v>183659.16</v>
      </c>
      <c r="L59" s="6">
        <v>11</v>
      </c>
      <c r="M59" s="6">
        <v>8</v>
      </c>
      <c r="N59" s="6">
        <v>10</v>
      </c>
      <c r="O59" s="6">
        <v>3.7</v>
      </c>
      <c r="P59" s="6">
        <v>2.96</v>
      </c>
      <c r="Q59" s="6">
        <v>0.74</v>
      </c>
      <c r="R59" s="7">
        <v>3.28</v>
      </c>
      <c r="S59" s="7">
        <v>-0.84</v>
      </c>
    </row>
    <row r="60" spans="1:19" ht="22.5">
      <c r="A60" s="4">
        <f t="shared" si="0"/>
        <v>59</v>
      </c>
      <c r="B60" s="5" t="s">
        <v>247</v>
      </c>
      <c r="C60" s="5" t="s">
        <v>248</v>
      </c>
      <c r="D60" s="5" t="s">
        <v>249</v>
      </c>
      <c r="E60" s="5" t="s">
        <v>25</v>
      </c>
      <c r="F60" s="5" t="s">
        <v>228</v>
      </c>
      <c r="G60" s="5" t="s">
        <v>250</v>
      </c>
      <c r="H60" s="5" t="s">
        <v>251</v>
      </c>
      <c r="I60" s="5" t="s">
        <v>231</v>
      </c>
      <c r="J60" s="6">
        <v>532955</v>
      </c>
      <c r="K60" s="6">
        <v>175126.2</v>
      </c>
      <c r="L60" s="6">
        <v>61</v>
      </c>
      <c r="M60" s="6">
        <v>46</v>
      </c>
      <c r="N60" s="6">
        <v>59</v>
      </c>
      <c r="O60" s="6">
        <v>15.23</v>
      </c>
      <c r="P60" s="6">
        <v>14.71</v>
      </c>
      <c r="Q60" s="6">
        <v>0.52</v>
      </c>
      <c r="R60" s="7">
        <v>15.08</v>
      </c>
      <c r="S60" s="7">
        <v>0.05</v>
      </c>
    </row>
    <row r="61" spans="1:19" s="13" customFormat="1" ht="22.5">
      <c r="A61" s="4">
        <f t="shared" si="0"/>
        <v>60</v>
      </c>
      <c r="B61" s="11" t="s">
        <v>252</v>
      </c>
      <c r="C61" s="11" t="s">
        <v>252</v>
      </c>
      <c r="D61" s="11" t="s">
        <v>253</v>
      </c>
      <c r="E61" s="11" t="s">
        <v>25</v>
      </c>
      <c r="F61" s="5" t="s">
        <v>228</v>
      </c>
      <c r="G61" s="11" t="s">
        <v>254</v>
      </c>
      <c r="H61" s="11" t="s">
        <v>255</v>
      </c>
      <c r="I61" s="11" t="s">
        <v>231</v>
      </c>
      <c r="J61" s="12">
        <v>530531.19999999995</v>
      </c>
      <c r="K61" s="12">
        <v>182044.7</v>
      </c>
      <c r="L61" s="12">
        <v>33</v>
      </c>
      <c r="M61" s="12">
        <v>25.5</v>
      </c>
      <c r="N61" s="12">
        <v>31.5</v>
      </c>
      <c r="O61" s="12">
        <v>4.46</v>
      </c>
      <c r="P61" s="12">
        <v>3.58</v>
      </c>
      <c r="Q61" s="12">
        <v>0.87999999999999989</v>
      </c>
      <c r="R61" s="7">
        <v>9.6</v>
      </c>
      <c r="S61" s="7">
        <v>-0.1</v>
      </c>
    </row>
    <row r="62" spans="1:19">
      <c r="A62" s="4">
        <f t="shared" si="0"/>
        <v>61</v>
      </c>
      <c r="B62" s="5" t="s">
        <v>256</v>
      </c>
      <c r="C62" s="5" t="s">
        <v>256</v>
      </c>
      <c r="D62" s="5" t="s">
        <v>257</v>
      </c>
      <c r="E62" s="5" t="s">
        <v>19</v>
      </c>
      <c r="F62" s="5" t="s">
        <v>258</v>
      </c>
      <c r="G62" s="5" t="s">
        <v>259</v>
      </c>
      <c r="H62" s="5" t="s">
        <v>260</v>
      </c>
      <c r="I62" s="5" t="s">
        <v>231</v>
      </c>
      <c r="J62" s="6">
        <v>540129.6</v>
      </c>
      <c r="K62" s="6">
        <v>170716.5</v>
      </c>
      <c r="L62" s="6">
        <v>170</v>
      </c>
      <c r="M62" s="6">
        <v>148</v>
      </c>
      <c r="N62" s="6">
        <v>168</v>
      </c>
      <c r="O62" s="6">
        <v>24.05</v>
      </c>
      <c r="P62" s="6">
        <v>22.73</v>
      </c>
      <c r="Q62" s="6">
        <v>1.32</v>
      </c>
      <c r="R62" s="7">
        <v>22.74</v>
      </c>
      <c r="S62" s="7">
        <v>-0.4</v>
      </c>
    </row>
    <row r="63" spans="1:19">
      <c r="A63" s="4">
        <f t="shared" si="0"/>
        <v>62</v>
      </c>
      <c r="B63" s="5" t="s">
        <v>261</v>
      </c>
      <c r="C63" s="5" t="s">
        <v>261</v>
      </c>
      <c r="D63" s="5" t="s">
        <v>262</v>
      </c>
      <c r="E63" s="5" t="s">
        <v>25</v>
      </c>
      <c r="F63" s="5" t="s">
        <v>258</v>
      </c>
      <c r="G63" s="5" t="s">
        <v>259</v>
      </c>
      <c r="H63" s="5" t="s">
        <v>260</v>
      </c>
      <c r="I63" s="5" t="s">
        <v>231</v>
      </c>
      <c r="J63" s="6">
        <v>540414.93000000005</v>
      </c>
      <c r="K63" s="6">
        <v>165316.99</v>
      </c>
      <c r="L63" s="6">
        <v>20.5</v>
      </c>
      <c r="M63" s="6">
        <v>16.5</v>
      </c>
      <c r="N63" s="6">
        <v>18.5</v>
      </c>
      <c r="O63" s="6">
        <v>7.31</v>
      </c>
      <c r="P63" s="6">
        <v>6.41</v>
      </c>
      <c r="Q63" s="6">
        <v>0.9</v>
      </c>
      <c r="R63" s="7">
        <v>6.97</v>
      </c>
      <c r="S63" s="7">
        <v>-0.73</v>
      </c>
    </row>
    <row r="64" spans="1:19">
      <c r="A64" s="4">
        <f t="shared" si="0"/>
        <v>63</v>
      </c>
      <c r="B64" s="5" t="s">
        <v>263</v>
      </c>
      <c r="C64" s="5" t="s">
        <v>263</v>
      </c>
      <c r="D64" s="5" t="s">
        <v>264</v>
      </c>
      <c r="E64" s="5" t="s">
        <v>25</v>
      </c>
      <c r="F64" s="5" t="s">
        <v>258</v>
      </c>
      <c r="G64" s="5" t="s">
        <v>259</v>
      </c>
      <c r="H64" s="5" t="s">
        <v>265</v>
      </c>
      <c r="I64" s="5" t="s">
        <v>231</v>
      </c>
      <c r="J64" s="6">
        <v>540643.31999999995</v>
      </c>
      <c r="K64" s="6">
        <v>174012.81</v>
      </c>
      <c r="L64" s="6">
        <v>29</v>
      </c>
      <c r="M64" s="6">
        <v>26</v>
      </c>
      <c r="N64" s="6">
        <v>28</v>
      </c>
      <c r="O64" s="6">
        <v>22.02</v>
      </c>
      <c r="P64" s="6">
        <v>20.6</v>
      </c>
      <c r="Q64" s="6">
        <v>1.42</v>
      </c>
      <c r="R64" s="7">
        <v>20.68</v>
      </c>
      <c r="S64" s="7">
        <v>-0.75</v>
      </c>
    </row>
    <row r="65" spans="1:19">
      <c r="A65" s="4">
        <f t="shared" si="0"/>
        <v>64</v>
      </c>
      <c r="B65" s="5" t="s">
        <v>266</v>
      </c>
      <c r="C65" s="5" t="s">
        <v>266</v>
      </c>
      <c r="D65" s="5" t="s">
        <v>267</v>
      </c>
      <c r="E65" s="5" t="s">
        <v>19</v>
      </c>
      <c r="F65" s="5" t="s">
        <v>258</v>
      </c>
      <c r="G65" s="5" t="s">
        <v>268</v>
      </c>
      <c r="H65" s="5" t="s">
        <v>266</v>
      </c>
      <c r="I65" s="5" t="s">
        <v>231</v>
      </c>
      <c r="J65" s="6">
        <v>534512.93999999994</v>
      </c>
      <c r="K65" s="6">
        <v>170645.18</v>
      </c>
      <c r="L65" s="6">
        <v>22.8</v>
      </c>
      <c r="M65" s="6">
        <v>15.4</v>
      </c>
      <c r="N65" s="6">
        <v>20</v>
      </c>
      <c r="O65" s="6">
        <v>7.88</v>
      </c>
      <c r="P65" s="6">
        <v>3.89</v>
      </c>
      <c r="Q65" s="6">
        <v>3.99</v>
      </c>
      <c r="R65" s="7">
        <v>6.05</v>
      </c>
      <c r="S65" s="7">
        <v>-0.15</v>
      </c>
    </row>
    <row r="66" spans="1:19">
      <c r="A66" s="4">
        <f t="shared" si="0"/>
        <v>65</v>
      </c>
      <c r="B66" s="5" t="s">
        <v>269</v>
      </c>
      <c r="C66" s="5" t="s">
        <v>269</v>
      </c>
      <c r="D66" s="5" t="s">
        <v>270</v>
      </c>
      <c r="E66" s="5" t="s">
        <v>19</v>
      </c>
      <c r="F66" s="5" t="s">
        <v>258</v>
      </c>
      <c r="G66" s="5" t="s">
        <v>271</v>
      </c>
      <c r="H66" s="5" t="s">
        <v>272</v>
      </c>
      <c r="I66" s="5" t="s">
        <v>231</v>
      </c>
      <c r="J66" s="6">
        <v>541428.15</v>
      </c>
      <c r="K66" s="6">
        <v>184706.13</v>
      </c>
      <c r="L66" s="6">
        <v>32.299999999999997</v>
      </c>
      <c r="M66" s="6">
        <v>19.5</v>
      </c>
      <c r="N66" s="6">
        <v>30.3</v>
      </c>
      <c r="O66" s="6">
        <v>1.76</v>
      </c>
      <c r="P66" s="6">
        <v>0.36</v>
      </c>
      <c r="Q66" s="6">
        <v>1.4</v>
      </c>
      <c r="R66" s="7">
        <v>1.52</v>
      </c>
      <c r="S66" s="7">
        <v>-1.57</v>
      </c>
    </row>
    <row r="67" spans="1:19" ht="22.5">
      <c r="A67" s="4">
        <f t="shared" ref="A67:A130" si="1">A66+1</f>
        <v>66</v>
      </c>
      <c r="B67" s="5" t="s">
        <v>273</v>
      </c>
      <c r="C67" s="5" t="s">
        <v>273</v>
      </c>
      <c r="D67" s="5" t="s">
        <v>274</v>
      </c>
      <c r="E67" s="5" t="s">
        <v>19</v>
      </c>
      <c r="F67" s="5" t="s">
        <v>258</v>
      </c>
      <c r="G67" s="5" t="s">
        <v>275</v>
      </c>
      <c r="H67" s="5" t="s">
        <v>276</v>
      </c>
      <c r="I67" s="5" t="s">
        <v>231</v>
      </c>
      <c r="J67" s="6">
        <v>540848.54</v>
      </c>
      <c r="K67" s="6">
        <v>181449.98</v>
      </c>
      <c r="L67" s="6">
        <v>158</v>
      </c>
      <c r="M67" s="6">
        <v>137.66999999999999</v>
      </c>
      <c r="N67" s="6">
        <v>157</v>
      </c>
      <c r="O67" s="6">
        <v>6.73</v>
      </c>
      <c r="P67" s="6">
        <v>4.8499999999999996</v>
      </c>
      <c r="Q67" s="6">
        <v>1.88</v>
      </c>
      <c r="R67" s="7">
        <v>5.6</v>
      </c>
      <c r="S67" s="7">
        <v>-1.43</v>
      </c>
    </row>
    <row r="68" spans="1:19">
      <c r="A68" s="4">
        <f t="shared" si="1"/>
        <v>67</v>
      </c>
      <c r="B68" s="5" t="s">
        <v>277</v>
      </c>
      <c r="C68" s="5" t="s">
        <v>277</v>
      </c>
      <c r="D68" s="5" t="s">
        <v>278</v>
      </c>
      <c r="E68" s="5" t="s">
        <v>25</v>
      </c>
      <c r="F68" s="5" t="s">
        <v>258</v>
      </c>
      <c r="G68" s="5" t="s">
        <v>279</v>
      </c>
      <c r="H68" s="5" t="s">
        <v>280</v>
      </c>
      <c r="I68" s="5" t="s">
        <v>231</v>
      </c>
      <c r="J68" s="6">
        <v>534639.42200000002</v>
      </c>
      <c r="K68" s="6">
        <v>190127.4277</v>
      </c>
      <c r="L68" s="6">
        <v>25</v>
      </c>
      <c r="M68" s="6">
        <v>22</v>
      </c>
      <c r="N68" s="6">
        <v>24</v>
      </c>
      <c r="O68" s="6">
        <v>15.85</v>
      </c>
      <c r="P68" s="6">
        <v>15.62</v>
      </c>
      <c r="Q68" s="6">
        <v>0.23</v>
      </c>
      <c r="R68" s="7">
        <v>15.83</v>
      </c>
      <c r="S68" s="7">
        <v>-0.65</v>
      </c>
    </row>
    <row r="69" spans="1:19">
      <c r="A69" s="4">
        <f t="shared" si="1"/>
        <v>68</v>
      </c>
      <c r="B69" s="5" t="s">
        <v>281</v>
      </c>
      <c r="C69" s="5" t="s">
        <v>282</v>
      </c>
      <c r="D69" s="5" t="s">
        <v>283</v>
      </c>
      <c r="E69" s="5" t="s">
        <v>25</v>
      </c>
      <c r="F69" s="5" t="s">
        <v>258</v>
      </c>
      <c r="G69" s="5" t="s">
        <v>284</v>
      </c>
      <c r="H69" s="5" t="s">
        <v>285</v>
      </c>
      <c r="I69" s="5" t="s">
        <v>231</v>
      </c>
      <c r="J69" s="6">
        <v>544504.98</v>
      </c>
      <c r="K69" s="6">
        <v>172759.28</v>
      </c>
      <c r="L69" s="6">
        <v>23</v>
      </c>
      <c r="M69" s="6">
        <v>18</v>
      </c>
      <c r="N69" s="6">
        <v>22</v>
      </c>
      <c r="O69" s="6">
        <v>3.2</v>
      </c>
      <c r="P69" s="6">
        <v>2.35</v>
      </c>
      <c r="Q69" s="6">
        <v>0.85</v>
      </c>
      <c r="R69" s="7">
        <v>2.5</v>
      </c>
      <c r="S69" s="7">
        <v>-0.45</v>
      </c>
    </row>
    <row r="70" spans="1:19">
      <c r="A70" s="4">
        <f t="shared" si="1"/>
        <v>69</v>
      </c>
      <c r="B70" s="5" t="s">
        <v>286</v>
      </c>
      <c r="C70" s="5" t="s">
        <v>286</v>
      </c>
      <c r="D70" s="5" t="s">
        <v>287</v>
      </c>
      <c r="E70" s="5" t="s">
        <v>25</v>
      </c>
      <c r="F70" s="5" t="s">
        <v>258</v>
      </c>
      <c r="G70" s="5" t="s">
        <v>288</v>
      </c>
      <c r="H70" s="5" t="s">
        <v>289</v>
      </c>
      <c r="I70" s="5" t="s">
        <v>231</v>
      </c>
      <c r="J70" s="6">
        <v>540134.48</v>
      </c>
      <c r="K70" s="6">
        <v>191329</v>
      </c>
      <c r="L70" s="6">
        <v>21.1</v>
      </c>
      <c r="M70" s="6">
        <v>18.100000000000001</v>
      </c>
      <c r="N70" s="6">
        <v>20.100000000000001</v>
      </c>
      <c r="O70" s="6">
        <v>0.48</v>
      </c>
      <c r="P70" s="6">
        <v>-0.08</v>
      </c>
      <c r="Q70" s="6">
        <v>0.56000000000000005</v>
      </c>
      <c r="R70" s="7">
        <v>0.24</v>
      </c>
      <c r="S70" s="7">
        <v>-0.7</v>
      </c>
    </row>
    <row r="71" spans="1:19">
      <c r="A71" s="4">
        <f t="shared" si="1"/>
        <v>70</v>
      </c>
      <c r="B71" s="5" t="s">
        <v>290</v>
      </c>
      <c r="C71" s="5" t="s">
        <v>290</v>
      </c>
      <c r="D71" s="5" t="s">
        <v>291</v>
      </c>
      <c r="E71" s="5" t="s">
        <v>25</v>
      </c>
      <c r="F71" s="5" t="s">
        <v>258</v>
      </c>
      <c r="G71" s="5" t="s">
        <v>292</v>
      </c>
      <c r="H71" s="5" t="s">
        <v>290</v>
      </c>
      <c r="I71" s="5" t="s">
        <v>231</v>
      </c>
      <c r="J71" s="6">
        <v>544248.9</v>
      </c>
      <c r="K71" s="6">
        <v>183816.18</v>
      </c>
      <c r="L71" s="6">
        <v>11</v>
      </c>
      <c r="M71" s="6">
        <v>8</v>
      </c>
      <c r="N71" s="6">
        <v>10</v>
      </c>
      <c r="O71" s="6">
        <v>1.46</v>
      </c>
      <c r="P71" s="6">
        <v>0.89</v>
      </c>
      <c r="Q71" s="6">
        <v>0.56999999999999995</v>
      </c>
      <c r="R71" s="7">
        <v>0.89</v>
      </c>
      <c r="S71" s="7">
        <v>-0.66</v>
      </c>
    </row>
    <row r="72" spans="1:19">
      <c r="A72" s="4">
        <f t="shared" si="1"/>
        <v>71</v>
      </c>
      <c r="B72" s="5" t="s">
        <v>293</v>
      </c>
      <c r="C72" s="5" t="s">
        <v>293</v>
      </c>
      <c r="D72" s="5" t="s">
        <v>294</v>
      </c>
      <c r="E72" s="5" t="s">
        <v>19</v>
      </c>
      <c r="F72" s="5" t="s">
        <v>258</v>
      </c>
      <c r="G72" s="5" t="s">
        <v>292</v>
      </c>
      <c r="H72" s="5" t="s">
        <v>295</v>
      </c>
      <c r="I72" s="5" t="s">
        <v>231</v>
      </c>
      <c r="J72" s="6">
        <v>544511.4</v>
      </c>
      <c r="K72" s="6">
        <v>182350.3</v>
      </c>
      <c r="L72" s="6">
        <v>57.5</v>
      </c>
      <c r="M72" s="6">
        <v>52.5</v>
      </c>
      <c r="N72" s="6">
        <v>56.5</v>
      </c>
      <c r="O72" s="6">
        <v>12.99</v>
      </c>
      <c r="P72" s="6">
        <v>12.1</v>
      </c>
      <c r="Q72" s="6">
        <v>0.89</v>
      </c>
      <c r="R72" s="7">
        <v>12.26</v>
      </c>
      <c r="S72" s="7">
        <v>0.22</v>
      </c>
    </row>
    <row r="73" spans="1:19" ht="22.5">
      <c r="A73" s="4">
        <f t="shared" si="1"/>
        <v>72</v>
      </c>
      <c r="B73" s="5" t="s">
        <v>296</v>
      </c>
      <c r="C73" s="5" t="s">
        <v>297</v>
      </c>
      <c r="D73" s="5" t="s">
        <v>298</v>
      </c>
      <c r="E73" s="5" t="s">
        <v>25</v>
      </c>
      <c r="F73" s="5" t="s">
        <v>258</v>
      </c>
      <c r="G73" s="5" t="s">
        <v>299</v>
      </c>
      <c r="H73" s="5" t="s">
        <v>300</v>
      </c>
      <c r="I73" s="5" t="s">
        <v>231</v>
      </c>
      <c r="J73" s="6">
        <v>542059</v>
      </c>
      <c r="K73" s="6">
        <v>170851.9</v>
      </c>
      <c r="L73" s="6">
        <v>23</v>
      </c>
      <c r="M73" s="6">
        <v>18</v>
      </c>
      <c r="N73" s="6">
        <v>22</v>
      </c>
      <c r="O73" s="6">
        <v>9.4</v>
      </c>
      <c r="P73" s="6">
        <v>8.39</v>
      </c>
      <c r="Q73" s="6">
        <v>1.01</v>
      </c>
      <c r="R73" s="7">
        <v>8.9700000000000006</v>
      </c>
      <c r="S73" s="7">
        <v>-1.26</v>
      </c>
    </row>
    <row r="74" spans="1:19" ht="22.5">
      <c r="A74" s="4">
        <f t="shared" si="1"/>
        <v>73</v>
      </c>
      <c r="B74" s="5" t="s">
        <v>296</v>
      </c>
      <c r="C74" s="5" t="s">
        <v>301</v>
      </c>
      <c r="D74" s="5" t="s">
        <v>302</v>
      </c>
      <c r="E74" s="5" t="s">
        <v>25</v>
      </c>
      <c r="F74" s="5" t="s">
        <v>258</v>
      </c>
      <c r="G74" s="5" t="s">
        <v>299</v>
      </c>
      <c r="H74" s="5" t="s">
        <v>300</v>
      </c>
      <c r="I74" s="5" t="s">
        <v>231</v>
      </c>
      <c r="J74" s="6">
        <v>542059</v>
      </c>
      <c r="K74" s="6">
        <v>170852.4</v>
      </c>
      <c r="L74" s="6">
        <v>45.3</v>
      </c>
      <c r="M74" s="6">
        <v>40.299999999999997</v>
      </c>
      <c r="N74" s="6">
        <v>44.3</v>
      </c>
      <c r="O74" s="6">
        <v>9.52</v>
      </c>
      <c r="P74" s="6">
        <v>8.5500000000000007</v>
      </c>
      <c r="Q74" s="6">
        <v>0.97</v>
      </c>
      <c r="R74" s="7">
        <v>9.11</v>
      </c>
      <c r="S74" s="7">
        <v>-1.21</v>
      </c>
    </row>
    <row r="75" spans="1:19" ht="14.25" customHeight="1">
      <c r="A75" s="4">
        <f t="shared" si="1"/>
        <v>74</v>
      </c>
      <c r="B75" s="5" t="s">
        <v>303</v>
      </c>
      <c r="C75" s="5" t="s">
        <v>303</v>
      </c>
      <c r="D75" s="5" t="s">
        <v>304</v>
      </c>
      <c r="E75" s="5" t="s">
        <v>19</v>
      </c>
      <c r="F75" s="5" t="s">
        <v>258</v>
      </c>
      <c r="G75" s="5" t="s">
        <v>305</v>
      </c>
      <c r="H75" s="5" t="s">
        <v>306</v>
      </c>
      <c r="I75" s="5" t="s">
        <v>231</v>
      </c>
      <c r="J75" s="6">
        <v>540700.12</v>
      </c>
      <c r="K75" s="6">
        <v>182627.45</v>
      </c>
      <c r="L75" s="6">
        <v>32.799999999999997</v>
      </c>
      <c r="M75" s="6">
        <v>28.5</v>
      </c>
      <c r="N75" s="6">
        <v>30.5</v>
      </c>
      <c r="O75" s="6">
        <v>22.2</v>
      </c>
      <c r="P75" s="6">
        <v>20.76</v>
      </c>
      <c r="Q75" s="6">
        <v>1.44</v>
      </c>
      <c r="R75" s="7">
        <v>21.69</v>
      </c>
      <c r="S75" s="7">
        <v>0.42</v>
      </c>
    </row>
    <row r="76" spans="1:19">
      <c r="A76" s="4">
        <f t="shared" si="1"/>
        <v>75</v>
      </c>
      <c r="B76" s="5" t="s">
        <v>307</v>
      </c>
      <c r="C76" s="5" t="s">
        <v>307</v>
      </c>
      <c r="D76" s="5" t="s">
        <v>308</v>
      </c>
      <c r="E76" s="5" t="s">
        <v>19</v>
      </c>
      <c r="F76" s="5" t="s">
        <v>258</v>
      </c>
      <c r="G76" s="5" t="s">
        <v>309</v>
      </c>
      <c r="H76" s="5" t="s">
        <v>307</v>
      </c>
      <c r="I76" s="5" t="s">
        <v>231</v>
      </c>
      <c r="J76" s="6">
        <v>543545.66</v>
      </c>
      <c r="K76" s="6">
        <v>175127.84</v>
      </c>
      <c r="L76" s="6">
        <v>52.5</v>
      </c>
      <c r="M76" s="6">
        <v>43</v>
      </c>
      <c r="N76" s="6">
        <v>50.5</v>
      </c>
      <c r="O76" s="6">
        <v>8.15</v>
      </c>
      <c r="P76" s="6">
        <v>6.79</v>
      </c>
      <c r="Q76" s="6">
        <v>1.36</v>
      </c>
      <c r="R76" s="7">
        <v>7.64</v>
      </c>
      <c r="S76" s="7">
        <v>0</v>
      </c>
    </row>
    <row r="77" spans="1:19">
      <c r="A77" s="4">
        <f t="shared" si="1"/>
        <v>76</v>
      </c>
      <c r="B77" s="5" t="s">
        <v>310</v>
      </c>
      <c r="C77" s="5" t="s">
        <v>310</v>
      </c>
      <c r="D77" s="5" t="s">
        <v>311</v>
      </c>
      <c r="E77" s="5" t="s">
        <v>25</v>
      </c>
      <c r="F77" s="5" t="s">
        <v>258</v>
      </c>
      <c r="G77" s="5" t="s">
        <v>309</v>
      </c>
      <c r="H77" s="5" t="s">
        <v>310</v>
      </c>
      <c r="I77" s="5" t="s">
        <v>231</v>
      </c>
      <c r="J77" s="6">
        <v>543508</v>
      </c>
      <c r="K77" s="6">
        <v>182455.3</v>
      </c>
      <c r="L77" s="6">
        <v>26.5</v>
      </c>
      <c r="M77" s="6">
        <v>21.5</v>
      </c>
      <c r="N77" s="6">
        <v>25.5</v>
      </c>
      <c r="O77" s="6">
        <v>0.63</v>
      </c>
      <c r="P77" s="6">
        <v>-0.24</v>
      </c>
      <c r="Q77" s="6">
        <v>0.87</v>
      </c>
      <c r="R77" s="7">
        <v>0.26</v>
      </c>
      <c r="S77" s="7">
        <v>-1</v>
      </c>
    </row>
    <row r="78" spans="1:19" ht="22.5">
      <c r="A78" s="4">
        <f t="shared" si="1"/>
        <v>77</v>
      </c>
      <c r="B78" s="5" t="s">
        <v>312</v>
      </c>
      <c r="C78" s="5" t="s">
        <v>312</v>
      </c>
      <c r="D78" s="5" t="s">
        <v>313</v>
      </c>
      <c r="E78" s="5" t="s">
        <v>25</v>
      </c>
      <c r="F78" s="5" t="s">
        <v>314</v>
      </c>
      <c r="G78" s="5" t="s">
        <v>315</v>
      </c>
      <c r="H78" s="5" t="s">
        <v>316</v>
      </c>
      <c r="I78" s="5" t="s">
        <v>231</v>
      </c>
      <c r="J78" s="6">
        <v>542103</v>
      </c>
      <c r="K78" s="6">
        <v>194932.1</v>
      </c>
      <c r="L78" s="6">
        <v>159</v>
      </c>
      <c r="M78" s="6">
        <v>130.9</v>
      </c>
      <c r="N78" s="6">
        <v>154.19999999999999</v>
      </c>
      <c r="O78" s="6">
        <v>16.100000000000001</v>
      </c>
      <c r="P78" s="6">
        <v>14.86</v>
      </c>
      <c r="Q78" s="6">
        <v>1.24</v>
      </c>
      <c r="R78" s="7">
        <v>15.67</v>
      </c>
      <c r="S78" s="7">
        <v>-0.85</v>
      </c>
    </row>
    <row r="79" spans="1:19" ht="22.5">
      <c r="A79" s="4">
        <f t="shared" si="1"/>
        <v>78</v>
      </c>
      <c r="B79" s="5" t="s">
        <v>312</v>
      </c>
      <c r="C79" s="5" t="s">
        <v>312</v>
      </c>
      <c r="D79" s="5" t="s">
        <v>317</v>
      </c>
      <c r="E79" s="5" t="s">
        <v>19</v>
      </c>
      <c r="F79" s="5" t="s">
        <v>314</v>
      </c>
      <c r="G79" s="5" t="s">
        <v>315</v>
      </c>
      <c r="H79" s="5" t="s">
        <v>316</v>
      </c>
      <c r="I79" s="5" t="s">
        <v>231</v>
      </c>
      <c r="J79" s="6">
        <v>542102.27</v>
      </c>
      <c r="K79" s="6">
        <v>194931.95</v>
      </c>
      <c r="L79" s="6">
        <v>72</v>
      </c>
      <c r="M79" s="6">
        <v>42</v>
      </c>
      <c r="N79" s="6">
        <v>69.5</v>
      </c>
      <c r="O79" s="6">
        <v>14.23</v>
      </c>
      <c r="P79" s="6">
        <v>11.94</v>
      </c>
      <c r="Q79" s="6">
        <v>2.29</v>
      </c>
      <c r="R79" s="7">
        <v>13.87</v>
      </c>
      <c r="S79" s="7">
        <v>-0.9</v>
      </c>
    </row>
    <row r="80" spans="1:19" ht="22.5">
      <c r="A80" s="4">
        <f t="shared" si="1"/>
        <v>79</v>
      </c>
      <c r="B80" s="5" t="s">
        <v>318</v>
      </c>
      <c r="C80" s="5" t="s">
        <v>318</v>
      </c>
      <c r="D80" s="5" t="s">
        <v>319</v>
      </c>
      <c r="E80" s="5" t="s">
        <v>25</v>
      </c>
      <c r="F80" s="5" t="s">
        <v>314</v>
      </c>
      <c r="G80" s="5" t="s">
        <v>320</v>
      </c>
      <c r="H80" s="5" t="s">
        <v>321</v>
      </c>
      <c r="I80" s="5" t="s">
        <v>231</v>
      </c>
      <c r="J80" s="6">
        <v>531835.37</v>
      </c>
      <c r="K80" s="6">
        <v>200204.92</v>
      </c>
      <c r="L80" s="6">
        <v>12.2</v>
      </c>
      <c r="M80" s="6">
        <v>7.2</v>
      </c>
      <c r="N80" s="6">
        <v>9.1999999999999993</v>
      </c>
      <c r="O80" s="6">
        <v>3.85</v>
      </c>
      <c r="P80" s="6">
        <v>2.5</v>
      </c>
      <c r="Q80" s="6">
        <v>1.35</v>
      </c>
      <c r="R80" s="7">
        <v>3.24</v>
      </c>
      <c r="S80" s="7">
        <v>-0.81</v>
      </c>
    </row>
    <row r="81" spans="1:19" ht="22.5">
      <c r="A81" s="4">
        <f t="shared" si="1"/>
        <v>80</v>
      </c>
      <c r="B81" s="5" t="s">
        <v>322</v>
      </c>
      <c r="C81" s="5" t="s">
        <v>322</v>
      </c>
      <c r="D81" s="5" t="s">
        <v>323</v>
      </c>
      <c r="E81" s="5" t="s">
        <v>25</v>
      </c>
      <c r="F81" s="5" t="s">
        <v>314</v>
      </c>
      <c r="G81" s="5" t="s">
        <v>324</v>
      </c>
      <c r="H81" s="5" t="s">
        <v>325</v>
      </c>
      <c r="I81" s="5" t="s">
        <v>231</v>
      </c>
      <c r="J81" s="6">
        <v>540721.81000000006</v>
      </c>
      <c r="K81" s="6">
        <v>192120.83</v>
      </c>
      <c r="L81" s="6">
        <v>10</v>
      </c>
      <c r="M81" s="6">
        <v>3.7</v>
      </c>
      <c r="N81" s="6">
        <v>7.9</v>
      </c>
      <c r="O81" s="6">
        <v>2.63</v>
      </c>
      <c r="P81" s="6">
        <v>1.04</v>
      </c>
      <c r="Q81" s="6">
        <v>1.59</v>
      </c>
      <c r="R81" s="7">
        <v>2.04</v>
      </c>
      <c r="S81" s="7">
        <v>0.23</v>
      </c>
    </row>
    <row r="82" spans="1:19" ht="22.5">
      <c r="A82" s="4">
        <f t="shared" si="1"/>
        <v>81</v>
      </c>
      <c r="B82" s="5" t="s">
        <v>322</v>
      </c>
      <c r="C82" s="5" t="s">
        <v>322</v>
      </c>
      <c r="D82" s="5" t="s">
        <v>326</v>
      </c>
      <c r="E82" s="5" t="s">
        <v>25</v>
      </c>
      <c r="F82" s="5" t="s">
        <v>314</v>
      </c>
      <c r="G82" s="5" t="s">
        <v>324</v>
      </c>
      <c r="H82" s="5" t="s">
        <v>325</v>
      </c>
      <c r="I82" s="5" t="s">
        <v>231</v>
      </c>
      <c r="J82" s="6">
        <v>540721.6</v>
      </c>
      <c r="K82" s="6">
        <v>192121.7</v>
      </c>
      <c r="L82" s="6">
        <v>140</v>
      </c>
      <c r="M82" s="6">
        <v>127.9</v>
      </c>
      <c r="N82" s="6">
        <v>136.69999999999999</v>
      </c>
      <c r="O82" s="6">
        <v>7.14</v>
      </c>
      <c r="P82" s="6">
        <v>2.72</v>
      </c>
      <c r="Q82" s="6">
        <v>4.42</v>
      </c>
      <c r="R82" s="7">
        <v>6.28</v>
      </c>
      <c r="S82" s="7">
        <v>-0.45</v>
      </c>
    </row>
    <row r="83" spans="1:19" ht="22.5">
      <c r="A83" s="4">
        <f t="shared" si="1"/>
        <v>82</v>
      </c>
      <c r="B83" s="5" t="s">
        <v>327</v>
      </c>
      <c r="C83" s="5" t="s">
        <v>327</v>
      </c>
      <c r="D83" s="5" t="s">
        <v>328</v>
      </c>
      <c r="E83" s="5" t="s">
        <v>19</v>
      </c>
      <c r="F83" s="5" t="s">
        <v>314</v>
      </c>
      <c r="G83" s="5" t="s">
        <v>324</v>
      </c>
      <c r="H83" s="5" t="s">
        <v>329</v>
      </c>
      <c r="I83" s="5" t="s">
        <v>231</v>
      </c>
      <c r="J83" s="6">
        <v>535840.27099999995</v>
      </c>
      <c r="K83" s="6">
        <v>193709.3</v>
      </c>
      <c r="L83" s="6">
        <v>63</v>
      </c>
      <c r="M83" s="6">
        <v>59</v>
      </c>
      <c r="N83" s="6">
        <v>62</v>
      </c>
      <c r="O83" s="6">
        <v>36.46</v>
      </c>
      <c r="P83" s="6">
        <v>35.17</v>
      </c>
      <c r="Q83" s="6">
        <v>1.29</v>
      </c>
      <c r="R83" s="7">
        <v>35.380000000000003</v>
      </c>
      <c r="S83" s="7">
        <v>-0.52</v>
      </c>
    </row>
    <row r="84" spans="1:19" ht="22.5">
      <c r="A84" s="4">
        <f t="shared" si="1"/>
        <v>83</v>
      </c>
      <c r="B84" s="5" t="s">
        <v>330</v>
      </c>
      <c r="C84" s="5" t="s">
        <v>330</v>
      </c>
      <c r="D84" s="5" t="s">
        <v>331</v>
      </c>
      <c r="E84" s="5" t="s">
        <v>19</v>
      </c>
      <c r="F84" s="5" t="s">
        <v>314</v>
      </c>
      <c r="G84" s="5" t="s">
        <v>332</v>
      </c>
      <c r="H84" s="5" t="s">
        <v>333</v>
      </c>
      <c r="I84" s="5" t="s">
        <v>231</v>
      </c>
      <c r="J84" s="6">
        <v>532836.69999999995</v>
      </c>
      <c r="K84" s="6">
        <v>194836.9</v>
      </c>
      <c r="L84" s="6">
        <v>92</v>
      </c>
      <c r="M84" s="6">
        <v>83.7</v>
      </c>
      <c r="N84" s="6">
        <v>89.9</v>
      </c>
      <c r="O84" s="6">
        <v>13.4</v>
      </c>
      <c r="P84" s="6">
        <v>11.07</v>
      </c>
      <c r="Q84" s="6">
        <v>2.33</v>
      </c>
      <c r="R84" s="7">
        <v>12.46</v>
      </c>
      <c r="S84" s="7">
        <v>-0.18</v>
      </c>
    </row>
    <row r="85" spans="1:19" ht="22.5">
      <c r="A85" s="4">
        <f t="shared" si="1"/>
        <v>84</v>
      </c>
      <c r="B85" s="5" t="s">
        <v>334</v>
      </c>
      <c r="C85" s="5" t="s">
        <v>334</v>
      </c>
      <c r="D85" s="5" t="s">
        <v>335</v>
      </c>
      <c r="E85" s="5" t="s">
        <v>19</v>
      </c>
      <c r="F85" s="5" t="s">
        <v>314</v>
      </c>
      <c r="G85" s="5" t="s">
        <v>332</v>
      </c>
      <c r="H85" s="5" t="s">
        <v>336</v>
      </c>
      <c r="I85" s="5" t="s">
        <v>231</v>
      </c>
      <c r="J85" s="6">
        <v>534656</v>
      </c>
      <c r="K85" s="6">
        <v>194118.7</v>
      </c>
      <c r="L85" s="6">
        <v>41</v>
      </c>
      <c r="M85" s="6">
        <v>35.1</v>
      </c>
      <c r="N85" s="6">
        <v>39</v>
      </c>
      <c r="O85" s="6">
        <v>18.23</v>
      </c>
      <c r="P85" s="6">
        <v>17.440000000000001</v>
      </c>
      <c r="Q85" s="6">
        <v>0.79</v>
      </c>
      <c r="R85" s="7">
        <v>17.87</v>
      </c>
      <c r="S85" s="7">
        <v>-0.08</v>
      </c>
    </row>
    <row r="86" spans="1:19" ht="22.5">
      <c r="A86" s="4">
        <f t="shared" si="1"/>
        <v>85</v>
      </c>
      <c r="B86" s="5" t="s">
        <v>337</v>
      </c>
      <c r="C86" s="5" t="s">
        <v>337</v>
      </c>
      <c r="D86" s="5" t="s">
        <v>338</v>
      </c>
      <c r="E86" s="5" t="s">
        <v>19</v>
      </c>
      <c r="F86" s="5" t="s">
        <v>314</v>
      </c>
      <c r="G86" s="5" t="s">
        <v>339</v>
      </c>
      <c r="H86" s="5" t="s">
        <v>340</v>
      </c>
      <c r="I86" s="5" t="s">
        <v>231</v>
      </c>
      <c r="J86" s="6">
        <v>540141.79</v>
      </c>
      <c r="K86" s="6">
        <v>201655.71</v>
      </c>
      <c r="L86" s="6">
        <v>79.8</v>
      </c>
      <c r="M86" s="6">
        <v>74.3</v>
      </c>
      <c r="N86" s="6">
        <v>78.3</v>
      </c>
      <c r="O86" s="6">
        <v>23.11</v>
      </c>
      <c r="P86" s="6">
        <v>22.04</v>
      </c>
      <c r="Q86" s="6">
        <v>1.07</v>
      </c>
      <c r="R86" s="7">
        <v>22.68</v>
      </c>
      <c r="S86" s="7">
        <v>-0.1</v>
      </c>
    </row>
    <row r="87" spans="1:19" ht="22.5">
      <c r="A87" s="4">
        <f t="shared" si="1"/>
        <v>86</v>
      </c>
      <c r="B87" s="5" t="s">
        <v>341</v>
      </c>
      <c r="C87" s="5" t="s">
        <v>342</v>
      </c>
      <c r="D87" s="5" t="s">
        <v>343</v>
      </c>
      <c r="E87" s="5" t="s">
        <v>19</v>
      </c>
      <c r="F87" s="5" t="s">
        <v>314</v>
      </c>
      <c r="G87" s="5" t="s">
        <v>344</v>
      </c>
      <c r="H87" s="5" t="s">
        <v>345</v>
      </c>
      <c r="I87" s="5" t="s">
        <v>231</v>
      </c>
      <c r="J87" s="6">
        <v>533858.6</v>
      </c>
      <c r="K87" s="6">
        <v>203442.9</v>
      </c>
      <c r="L87" s="6">
        <v>116</v>
      </c>
      <c r="M87" s="6">
        <v>104.2</v>
      </c>
      <c r="N87" s="6">
        <v>112.8</v>
      </c>
      <c r="O87" s="6">
        <v>11.94</v>
      </c>
      <c r="P87" s="6">
        <v>11.04</v>
      </c>
      <c r="Q87" s="6">
        <v>0.9</v>
      </c>
      <c r="R87" s="7">
        <v>11.83</v>
      </c>
      <c r="S87" s="7">
        <v>-0.65</v>
      </c>
    </row>
    <row r="88" spans="1:19" ht="22.5">
      <c r="A88" s="4">
        <f t="shared" si="1"/>
        <v>87</v>
      </c>
      <c r="B88" s="5" t="s">
        <v>346</v>
      </c>
      <c r="C88" s="5" t="s">
        <v>346</v>
      </c>
      <c r="D88" s="5" t="s">
        <v>347</v>
      </c>
      <c r="E88" s="5" t="s">
        <v>19</v>
      </c>
      <c r="F88" s="5" t="s">
        <v>314</v>
      </c>
      <c r="G88" s="5" t="s">
        <v>348</v>
      </c>
      <c r="H88" s="5" t="s">
        <v>349</v>
      </c>
      <c r="I88" s="5" t="s">
        <v>231</v>
      </c>
      <c r="J88" s="6">
        <v>535703.18999999994</v>
      </c>
      <c r="K88" s="6">
        <v>195649.25</v>
      </c>
      <c r="L88" s="6">
        <v>21.1</v>
      </c>
      <c r="M88" s="6">
        <v>16.100000000000001</v>
      </c>
      <c r="N88" s="6">
        <v>20.100000000000001</v>
      </c>
      <c r="O88" s="6">
        <v>10.34</v>
      </c>
      <c r="P88" s="6">
        <v>7.86</v>
      </c>
      <c r="Q88" s="6">
        <v>2.48</v>
      </c>
      <c r="R88" s="7">
        <v>8.48</v>
      </c>
      <c r="S88" s="7">
        <v>-0.85</v>
      </c>
    </row>
    <row r="89" spans="1:19" ht="22.5">
      <c r="A89" s="4">
        <f t="shared" si="1"/>
        <v>88</v>
      </c>
      <c r="B89" s="8" t="s">
        <v>350</v>
      </c>
      <c r="C89" s="8" t="s">
        <v>351</v>
      </c>
      <c r="D89" s="8" t="s">
        <v>352</v>
      </c>
      <c r="E89" s="8" t="s">
        <v>25</v>
      </c>
      <c r="F89" s="8" t="s">
        <v>61</v>
      </c>
      <c r="G89" s="8" t="s">
        <v>353</v>
      </c>
      <c r="H89" s="8" t="s">
        <v>354</v>
      </c>
      <c r="I89" s="8" t="s">
        <v>231</v>
      </c>
      <c r="J89" s="9">
        <v>541923.56999999995</v>
      </c>
      <c r="K89" s="9">
        <v>163059.23000000001</v>
      </c>
      <c r="L89" s="9">
        <v>25</v>
      </c>
      <c r="M89" s="9">
        <v>20</v>
      </c>
      <c r="N89" s="9">
        <v>23</v>
      </c>
      <c r="O89" s="9">
        <v>8.86</v>
      </c>
      <c r="P89" s="9">
        <v>4.8600000000000003</v>
      </c>
      <c r="Q89" s="9">
        <v>4</v>
      </c>
      <c r="R89" s="10">
        <v>6.86</v>
      </c>
      <c r="S89" s="10">
        <v>-0.72</v>
      </c>
    </row>
    <row r="90" spans="1:19" ht="22.5">
      <c r="A90" s="4">
        <f t="shared" si="1"/>
        <v>89</v>
      </c>
      <c r="B90" s="5" t="s">
        <v>355</v>
      </c>
      <c r="C90" s="5" t="s">
        <v>355</v>
      </c>
      <c r="D90" s="5" t="s">
        <v>356</v>
      </c>
      <c r="E90" s="5" t="s">
        <v>19</v>
      </c>
      <c r="F90" s="5" t="s">
        <v>61</v>
      </c>
      <c r="G90" s="5" t="s">
        <v>353</v>
      </c>
      <c r="H90" s="5" t="s">
        <v>357</v>
      </c>
      <c r="I90" s="5" t="s">
        <v>231</v>
      </c>
      <c r="J90" s="6">
        <v>542605.1</v>
      </c>
      <c r="K90" s="6">
        <v>164358.29999999999</v>
      </c>
      <c r="L90" s="6">
        <v>52</v>
      </c>
      <c r="M90" s="6">
        <v>46</v>
      </c>
      <c r="N90" s="6">
        <v>50</v>
      </c>
      <c r="O90" s="6">
        <v>3.02</v>
      </c>
      <c r="P90" s="6">
        <v>-0.08</v>
      </c>
      <c r="Q90" s="6">
        <v>3.1</v>
      </c>
      <c r="R90" s="7">
        <v>1.87</v>
      </c>
      <c r="S90" s="7">
        <v>0.1</v>
      </c>
    </row>
    <row r="91" spans="1:19" ht="22.5">
      <c r="A91" s="4">
        <f t="shared" si="1"/>
        <v>90</v>
      </c>
      <c r="B91" s="5" t="s">
        <v>358</v>
      </c>
      <c r="C91" s="5" t="s">
        <v>358</v>
      </c>
      <c r="D91" s="5" t="s">
        <v>359</v>
      </c>
      <c r="E91" s="5" t="s">
        <v>25</v>
      </c>
      <c r="F91" s="5" t="s">
        <v>61</v>
      </c>
      <c r="G91" s="5" t="s">
        <v>353</v>
      </c>
      <c r="H91" s="5" t="s">
        <v>360</v>
      </c>
      <c r="I91" s="5" t="s">
        <v>231</v>
      </c>
      <c r="J91" s="6">
        <v>541521.1997</v>
      </c>
      <c r="K91" s="6">
        <v>164650.35709999999</v>
      </c>
      <c r="L91" s="6">
        <v>21.4</v>
      </c>
      <c r="M91" s="6">
        <v>18.100000000000001</v>
      </c>
      <c r="N91" s="6">
        <v>20.100000000000001</v>
      </c>
      <c r="O91" s="6">
        <v>15.45</v>
      </c>
      <c r="P91" s="6">
        <v>14.51</v>
      </c>
      <c r="Q91" s="6">
        <v>0.94</v>
      </c>
      <c r="R91" s="7">
        <v>14.86</v>
      </c>
      <c r="S91" s="7">
        <v>-0.56999999999999995</v>
      </c>
    </row>
    <row r="92" spans="1:19">
      <c r="A92" s="4">
        <f t="shared" si="1"/>
        <v>91</v>
      </c>
      <c r="B92" s="5" t="s">
        <v>361</v>
      </c>
      <c r="C92" s="5" t="s">
        <v>361</v>
      </c>
      <c r="D92" s="5" t="s">
        <v>362</v>
      </c>
      <c r="E92" s="5" t="s">
        <v>19</v>
      </c>
      <c r="F92" s="5" t="s">
        <v>153</v>
      </c>
      <c r="G92" s="5" t="s">
        <v>363</v>
      </c>
      <c r="H92" s="5" t="s">
        <v>361</v>
      </c>
      <c r="I92" s="5" t="s">
        <v>364</v>
      </c>
      <c r="J92" s="6">
        <v>512257.5</v>
      </c>
      <c r="K92" s="6">
        <v>201816.6</v>
      </c>
      <c r="L92" s="6">
        <v>33</v>
      </c>
      <c r="M92" s="6">
        <v>18</v>
      </c>
      <c r="N92" s="6">
        <v>30</v>
      </c>
      <c r="O92" s="6">
        <v>2.79</v>
      </c>
      <c r="P92" s="6">
        <v>1.68</v>
      </c>
      <c r="Q92" s="6">
        <v>1.1100000000000001</v>
      </c>
      <c r="R92" s="7">
        <v>2.4500000000000002</v>
      </c>
      <c r="S92" s="7">
        <v>0</v>
      </c>
    </row>
    <row r="93" spans="1:19">
      <c r="A93" s="4">
        <f t="shared" si="1"/>
        <v>92</v>
      </c>
      <c r="B93" s="5" t="s">
        <v>365</v>
      </c>
      <c r="C93" s="5" t="s">
        <v>365</v>
      </c>
      <c r="D93" s="5" t="s">
        <v>366</v>
      </c>
      <c r="E93" s="5" t="s">
        <v>25</v>
      </c>
      <c r="F93" s="5" t="s">
        <v>35</v>
      </c>
      <c r="G93" s="5" t="s">
        <v>105</v>
      </c>
      <c r="H93" s="5" t="s">
        <v>367</v>
      </c>
      <c r="I93" s="5" t="s">
        <v>364</v>
      </c>
      <c r="J93" s="6">
        <v>501703.4</v>
      </c>
      <c r="K93" s="6">
        <v>200817.6</v>
      </c>
      <c r="L93" s="6">
        <v>63</v>
      </c>
      <c r="M93" s="6">
        <v>41.7</v>
      </c>
      <c r="N93" s="6">
        <v>57.7</v>
      </c>
      <c r="O93" s="6">
        <v>3.56</v>
      </c>
      <c r="P93" s="6">
        <v>2.6</v>
      </c>
      <c r="Q93" s="6">
        <v>0.96</v>
      </c>
      <c r="R93" s="7">
        <v>3.5</v>
      </c>
      <c r="S93" s="7">
        <v>-0.7</v>
      </c>
    </row>
    <row r="94" spans="1:19">
      <c r="A94" s="4">
        <f t="shared" si="1"/>
        <v>93</v>
      </c>
      <c r="B94" s="5" t="s">
        <v>368</v>
      </c>
      <c r="C94" s="5" t="s">
        <v>368</v>
      </c>
      <c r="D94" s="5" t="s">
        <v>369</v>
      </c>
      <c r="E94" s="5" t="s">
        <v>25</v>
      </c>
      <c r="F94" s="5" t="s">
        <v>35</v>
      </c>
      <c r="G94" s="5" t="s">
        <v>370</v>
      </c>
      <c r="H94" s="5" t="s">
        <v>371</v>
      </c>
      <c r="I94" s="5" t="s">
        <v>364</v>
      </c>
      <c r="J94" s="6">
        <v>502544.7</v>
      </c>
      <c r="K94" s="6">
        <v>201501.3</v>
      </c>
      <c r="L94" s="6">
        <v>55</v>
      </c>
      <c r="M94" s="6">
        <v>50</v>
      </c>
      <c r="N94" s="6">
        <v>54</v>
      </c>
      <c r="O94" s="6">
        <v>31.49</v>
      </c>
      <c r="P94" s="6">
        <v>24.42</v>
      </c>
      <c r="Q94" s="6">
        <v>7.07</v>
      </c>
      <c r="R94" s="7">
        <v>30.41</v>
      </c>
      <c r="S94" s="7">
        <v>-0.87</v>
      </c>
    </row>
    <row r="95" spans="1:19">
      <c r="A95" s="4">
        <f t="shared" si="1"/>
        <v>94</v>
      </c>
      <c r="B95" s="5" t="s">
        <v>372</v>
      </c>
      <c r="C95" s="5" t="s">
        <v>373</v>
      </c>
      <c r="D95" s="5" t="s">
        <v>374</v>
      </c>
      <c r="E95" s="5" t="s">
        <v>19</v>
      </c>
      <c r="F95" s="5" t="s">
        <v>20</v>
      </c>
      <c r="G95" s="5" t="s">
        <v>375</v>
      </c>
      <c r="H95" s="5" t="s">
        <v>376</v>
      </c>
      <c r="I95" s="5" t="s">
        <v>364</v>
      </c>
      <c r="J95" s="6">
        <v>511435.2</v>
      </c>
      <c r="K95" s="6">
        <v>214354</v>
      </c>
      <c r="L95" s="6">
        <v>150</v>
      </c>
      <c r="M95" s="6">
        <v>33</v>
      </c>
      <c r="N95" s="6">
        <v>150</v>
      </c>
      <c r="O95" s="6">
        <v>17</v>
      </c>
      <c r="P95" s="6">
        <v>16.190000000000001</v>
      </c>
      <c r="Q95" s="6">
        <v>0.81</v>
      </c>
      <c r="R95" s="7">
        <v>16.829999999999998</v>
      </c>
      <c r="S95" s="7">
        <v>-0.65</v>
      </c>
    </row>
    <row r="96" spans="1:19">
      <c r="A96" s="4">
        <f t="shared" si="1"/>
        <v>95</v>
      </c>
      <c r="B96" s="5" t="s">
        <v>377</v>
      </c>
      <c r="C96" s="5" t="s">
        <v>377</v>
      </c>
      <c r="D96" s="5" t="s">
        <v>378</v>
      </c>
      <c r="E96" s="5" t="s">
        <v>19</v>
      </c>
      <c r="F96" s="5" t="s">
        <v>20</v>
      </c>
      <c r="G96" s="5" t="s">
        <v>375</v>
      </c>
      <c r="H96" s="5" t="s">
        <v>379</v>
      </c>
      <c r="I96" s="5" t="s">
        <v>364</v>
      </c>
      <c r="J96" s="6">
        <v>510437.91269914003</v>
      </c>
      <c r="K96" s="6">
        <v>213502.88690347999</v>
      </c>
      <c r="L96" s="6">
        <v>25</v>
      </c>
      <c r="M96" s="6">
        <v>17</v>
      </c>
      <c r="N96" s="6">
        <v>25</v>
      </c>
      <c r="O96" s="6">
        <v>12.75</v>
      </c>
      <c r="P96" s="6">
        <v>9.48</v>
      </c>
      <c r="Q96" s="6">
        <v>3.27</v>
      </c>
      <c r="R96" s="7">
        <v>11.98</v>
      </c>
      <c r="S96" s="7">
        <v>0</v>
      </c>
    </row>
    <row r="97" spans="1:19" ht="22.5">
      <c r="A97" s="4">
        <f t="shared" si="1"/>
        <v>96</v>
      </c>
      <c r="B97" s="5" t="s">
        <v>380</v>
      </c>
      <c r="C97" s="5" t="s">
        <v>380</v>
      </c>
      <c r="D97" s="5" t="s">
        <v>381</v>
      </c>
      <c r="E97" s="5" t="s">
        <v>19</v>
      </c>
      <c r="F97" s="5" t="s">
        <v>45</v>
      </c>
      <c r="G97" s="5" t="s">
        <v>382</v>
      </c>
      <c r="H97" s="5" t="s">
        <v>380</v>
      </c>
      <c r="I97" s="5" t="s">
        <v>364</v>
      </c>
      <c r="J97" s="6">
        <v>504628.9</v>
      </c>
      <c r="K97" s="6">
        <v>194132</v>
      </c>
      <c r="L97" s="6">
        <v>25</v>
      </c>
      <c r="M97" s="6">
        <v>20.5</v>
      </c>
      <c r="N97" s="6">
        <v>25</v>
      </c>
      <c r="O97" s="6">
        <v>8.42</v>
      </c>
      <c r="P97" s="6">
        <v>5.65</v>
      </c>
      <c r="Q97" s="6">
        <v>2.77</v>
      </c>
      <c r="R97" s="7">
        <v>8.39</v>
      </c>
      <c r="S97" s="7">
        <v>0</v>
      </c>
    </row>
    <row r="98" spans="1:19">
      <c r="A98" s="4">
        <f t="shared" si="1"/>
        <v>97</v>
      </c>
      <c r="B98" s="5" t="s">
        <v>383</v>
      </c>
      <c r="C98" s="5" t="s">
        <v>383</v>
      </c>
      <c r="D98" s="5" t="s">
        <v>384</v>
      </c>
      <c r="E98" s="5" t="s">
        <v>19</v>
      </c>
      <c r="F98" s="5" t="s">
        <v>385</v>
      </c>
      <c r="G98" s="5" t="s">
        <v>386</v>
      </c>
      <c r="H98" s="5" t="s">
        <v>387</v>
      </c>
      <c r="I98" s="5" t="s">
        <v>364</v>
      </c>
      <c r="J98" s="6">
        <v>511220.1</v>
      </c>
      <c r="K98" s="6">
        <v>202208.9</v>
      </c>
      <c r="L98" s="6">
        <v>50</v>
      </c>
      <c r="M98" s="6">
        <v>25</v>
      </c>
      <c r="N98" s="6">
        <v>50</v>
      </c>
      <c r="O98" s="6">
        <v>17.579999999999998</v>
      </c>
      <c r="P98" s="6">
        <v>14.44</v>
      </c>
      <c r="Q98" s="6">
        <v>3.14</v>
      </c>
      <c r="R98" s="7">
        <v>15.2</v>
      </c>
      <c r="S98" s="7">
        <v>-0.3</v>
      </c>
    </row>
    <row r="99" spans="1:19">
      <c r="A99" s="4">
        <f t="shared" si="1"/>
        <v>98</v>
      </c>
      <c r="B99" s="5" t="s">
        <v>388</v>
      </c>
      <c r="C99" s="5" t="s">
        <v>388</v>
      </c>
      <c r="D99" s="5" t="s">
        <v>389</v>
      </c>
      <c r="E99" s="5" t="s">
        <v>19</v>
      </c>
      <c r="F99" s="5" t="s">
        <v>385</v>
      </c>
      <c r="G99" s="5" t="s">
        <v>386</v>
      </c>
      <c r="H99" s="5" t="s">
        <v>390</v>
      </c>
      <c r="I99" s="5" t="s">
        <v>364</v>
      </c>
      <c r="J99" s="6">
        <v>510644</v>
      </c>
      <c r="K99" s="6">
        <v>201028.7</v>
      </c>
      <c r="L99" s="6">
        <v>25</v>
      </c>
      <c r="M99" s="6">
        <v>17.600000000000001</v>
      </c>
      <c r="N99" s="6">
        <v>22.7</v>
      </c>
      <c r="O99" s="6">
        <v>7.52</v>
      </c>
      <c r="P99" s="6">
        <v>3.23</v>
      </c>
      <c r="Q99" s="6">
        <v>4.29</v>
      </c>
      <c r="R99" s="7">
        <v>7.45</v>
      </c>
      <c r="S99" s="7">
        <v>-0.2</v>
      </c>
    </row>
    <row r="100" spans="1:19">
      <c r="A100" s="4">
        <f t="shared" si="1"/>
        <v>99</v>
      </c>
      <c r="B100" s="5" t="s">
        <v>391</v>
      </c>
      <c r="C100" s="5" t="s">
        <v>391</v>
      </c>
      <c r="D100" s="5" t="s">
        <v>392</v>
      </c>
      <c r="E100" s="5" t="s">
        <v>19</v>
      </c>
      <c r="F100" s="5" t="s">
        <v>385</v>
      </c>
      <c r="G100" s="5" t="s">
        <v>393</v>
      </c>
      <c r="H100" s="5" t="s">
        <v>394</v>
      </c>
      <c r="I100" s="5" t="s">
        <v>364</v>
      </c>
      <c r="J100" s="6">
        <v>503503.6</v>
      </c>
      <c r="K100" s="6">
        <v>212822.6</v>
      </c>
      <c r="L100" s="6">
        <v>52</v>
      </c>
      <c r="M100" s="6">
        <v>43</v>
      </c>
      <c r="N100" s="6">
        <v>49</v>
      </c>
      <c r="O100" s="6">
        <v>33.07</v>
      </c>
      <c r="P100" s="6">
        <v>31.32</v>
      </c>
      <c r="Q100" s="6">
        <v>1.75</v>
      </c>
      <c r="R100" s="7">
        <v>32.53</v>
      </c>
      <c r="S100" s="7">
        <v>0</v>
      </c>
    </row>
    <row r="101" spans="1:19">
      <c r="A101" s="4">
        <f t="shared" si="1"/>
        <v>100</v>
      </c>
      <c r="B101" s="5" t="s">
        <v>395</v>
      </c>
      <c r="C101" s="5" t="s">
        <v>395</v>
      </c>
      <c r="D101" s="5" t="s">
        <v>396</v>
      </c>
      <c r="E101" s="5" t="s">
        <v>19</v>
      </c>
      <c r="F101" s="5" t="s">
        <v>385</v>
      </c>
      <c r="G101" s="5" t="s">
        <v>397</v>
      </c>
      <c r="H101" s="5" t="s">
        <v>395</v>
      </c>
      <c r="I101" s="5" t="s">
        <v>364</v>
      </c>
      <c r="J101" s="6">
        <v>503129.1</v>
      </c>
      <c r="K101" s="6">
        <v>211159.3</v>
      </c>
      <c r="L101" s="6">
        <v>8.6999999999999993</v>
      </c>
      <c r="M101" s="6">
        <v>3.6</v>
      </c>
      <c r="N101" s="6">
        <v>5.6</v>
      </c>
      <c r="O101" s="6">
        <v>2.66</v>
      </c>
      <c r="P101" s="6">
        <v>1.28</v>
      </c>
      <c r="Q101" s="6">
        <v>1.38</v>
      </c>
      <c r="R101" s="7">
        <v>2.25</v>
      </c>
      <c r="S101" s="7">
        <v>-0.1</v>
      </c>
    </row>
    <row r="102" spans="1:19">
      <c r="A102" s="4">
        <f t="shared" si="1"/>
        <v>101</v>
      </c>
      <c r="B102" s="5" t="s">
        <v>398</v>
      </c>
      <c r="C102" s="5" t="s">
        <v>398</v>
      </c>
      <c r="D102" s="5" t="s">
        <v>399</v>
      </c>
      <c r="E102" s="5" t="s">
        <v>25</v>
      </c>
      <c r="F102" s="5" t="s">
        <v>198</v>
      </c>
      <c r="G102" s="5" t="s">
        <v>400</v>
      </c>
      <c r="H102" s="5" t="s">
        <v>401</v>
      </c>
      <c r="I102" s="14" t="s">
        <v>402</v>
      </c>
      <c r="J102" s="6">
        <v>520423.7</v>
      </c>
      <c r="K102" s="6">
        <v>155559.20000000001</v>
      </c>
      <c r="L102" s="6">
        <v>16</v>
      </c>
      <c r="M102" s="6">
        <v>10</v>
      </c>
      <c r="N102" s="6">
        <v>14</v>
      </c>
      <c r="O102" s="6">
        <v>1.97</v>
      </c>
      <c r="P102" s="6">
        <v>0.9</v>
      </c>
      <c r="Q102" s="6">
        <v>1.07</v>
      </c>
      <c r="R102" s="7">
        <v>1.89</v>
      </c>
      <c r="S102" s="7">
        <v>-0.6</v>
      </c>
    </row>
    <row r="103" spans="1:19" ht="22.5">
      <c r="A103" s="4">
        <f t="shared" si="1"/>
        <v>102</v>
      </c>
      <c r="B103" s="5" t="s">
        <v>403</v>
      </c>
      <c r="C103" s="5" t="s">
        <v>403</v>
      </c>
      <c r="D103" s="5" t="s">
        <v>404</v>
      </c>
      <c r="E103" s="5" t="s">
        <v>25</v>
      </c>
      <c r="F103" s="5" t="s">
        <v>405</v>
      </c>
      <c r="G103" s="5" t="s">
        <v>182</v>
      </c>
      <c r="H103" s="5" t="s">
        <v>406</v>
      </c>
      <c r="I103" s="14" t="s">
        <v>402</v>
      </c>
      <c r="J103" s="6">
        <v>521049.8</v>
      </c>
      <c r="K103" s="6">
        <v>172240.7</v>
      </c>
      <c r="L103" s="6">
        <v>12</v>
      </c>
      <c r="M103" s="6">
        <v>5.5</v>
      </c>
      <c r="N103" s="6">
        <v>10</v>
      </c>
      <c r="O103" s="6">
        <v>2.46</v>
      </c>
      <c r="P103" s="6">
        <v>1.1200000000000001</v>
      </c>
      <c r="Q103" s="6">
        <v>1.34</v>
      </c>
      <c r="R103" s="7">
        <v>2.36</v>
      </c>
      <c r="S103" s="7">
        <v>-0.75</v>
      </c>
    </row>
    <row r="104" spans="1:19">
      <c r="A104" s="4">
        <f t="shared" si="1"/>
        <v>103</v>
      </c>
      <c r="B104" s="5" t="s">
        <v>407</v>
      </c>
      <c r="C104" s="5" t="s">
        <v>407</v>
      </c>
      <c r="D104" s="5" t="s">
        <v>408</v>
      </c>
      <c r="E104" s="5" t="s">
        <v>25</v>
      </c>
      <c r="F104" s="5" t="s">
        <v>405</v>
      </c>
      <c r="G104" s="5" t="s">
        <v>409</v>
      </c>
      <c r="H104" s="5" t="s">
        <v>410</v>
      </c>
      <c r="I104" s="14" t="s">
        <v>402</v>
      </c>
      <c r="J104" s="6">
        <v>520247.6</v>
      </c>
      <c r="K104" s="6">
        <v>161012</v>
      </c>
      <c r="L104" s="6">
        <v>14</v>
      </c>
      <c r="M104" s="6">
        <v>11.5</v>
      </c>
      <c r="N104" s="6">
        <v>13.5</v>
      </c>
      <c r="O104" s="6">
        <v>2.2400000000000002</v>
      </c>
      <c r="P104" s="6">
        <v>1.28</v>
      </c>
      <c r="Q104" s="6">
        <v>0.96</v>
      </c>
      <c r="R104" s="7">
        <v>1.81</v>
      </c>
      <c r="S104" s="7">
        <v>-0.2</v>
      </c>
    </row>
    <row r="105" spans="1:19" ht="22.5">
      <c r="A105" s="4">
        <f t="shared" si="1"/>
        <v>104</v>
      </c>
      <c r="B105" s="5" t="s">
        <v>411</v>
      </c>
      <c r="C105" s="5" t="s">
        <v>411</v>
      </c>
      <c r="D105" s="5" t="s">
        <v>412</v>
      </c>
      <c r="E105" s="5" t="s">
        <v>19</v>
      </c>
      <c r="F105" s="5" t="s">
        <v>228</v>
      </c>
      <c r="G105" s="5" t="s">
        <v>413</v>
      </c>
      <c r="H105" s="5" t="s">
        <v>414</v>
      </c>
      <c r="I105" s="5" t="s">
        <v>415</v>
      </c>
      <c r="J105" s="6">
        <v>524723.9</v>
      </c>
      <c r="K105" s="6">
        <v>175815.8</v>
      </c>
      <c r="L105" s="6">
        <v>29</v>
      </c>
      <c r="M105" s="6">
        <v>25.5</v>
      </c>
      <c r="N105" s="6">
        <v>28.5</v>
      </c>
      <c r="O105" s="6">
        <v>15.44</v>
      </c>
      <c r="P105" s="6">
        <v>14.37</v>
      </c>
      <c r="Q105" s="6">
        <v>1.07</v>
      </c>
      <c r="R105" s="7">
        <v>15.34</v>
      </c>
      <c r="S105" s="7">
        <v>-0.17</v>
      </c>
    </row>
    <row r="106" spans="1:19" ht="22.5">
      <c r="A106" s="4">
        <f t="shared" si="1"/>
        <v>105</v>
      </c>
      <c r="B106" s="5" t="s">
        <v>416</v>
      </c>
      <c r="C106" s="5" t="s">
        <v>416</v>
      </c>
      <c r="D106" s="5" t="s">
        <v>417</v>
      </c>
      <c r="E106" s="5" t="s">
        <v>25</v>
      </c>
      <c r="F106" s="5" t="s">
        <v>228</v>
      </c>
      <c r="G106" s="5" t="s">
        <v>418</v>
      </c>
      <c r="H106" s="5" t="s">
        <v>419</v>
      </c>
      <c r="I106" s="5" t="s">
        <v>415</v>
      </c>
      <c r="J106" s="6">
        <v>530642.1</v>
      </c>
      <c r="K106" s="6">
        <v>173401</v>
      </c>
      <c r="L106" s="6">
        <v>12.5</v>
      </c>
      <c r="M106" s="6">
        <v>9.5</v>
      </c>
      <c r="N106" s="6">
        <v>11.5</v>
      </c>
      <c r="O106" s="6">
        <v>5.49</v>
      </c>
      <c r="P106" s="6">
        <v>4.57</v>
      </c>
      <c r="Q106" s="6">
        <v>0.92</v>
      </c>
      <c r="R106" s="7">
        <v>4.88</v>
      </c>
      <c r="S106" s="7">
        <v>-0.7</v>
      </c>
    </row>
    <row r="107" spans="1:19" ht="22.5">
      <c r="A107" s="4">
        <f t="shared" si="1"/>
        <v>106</v>
      </c>
      <c r="B107" s="5" t="s">
        <v>420</v>
      </c>
      <c r="C107" s="5" t="s">
        <v>420</v>
      </c>
      <c r="D107" s="5" t="s">
        <v>421</v>
      </c>
      <c r="E107" s="5" t="s">
        <v>19</v>
      </c>
      <c r="F107" s="5" t="s">
        <v>228</v>
      </c>
      <c r="G107" s="5" t="s">
        <v>422</v>
      </c>
      <c r="H107" s="5" t="s">
        <v>423</v>
      </c>
      <c r="I107" s="5" t="s">
        <v>415</v>
      </c>
      <c r="J107" s="6">
        <v>523406.4</v>
      </c>
      <c r="K107" s="6">
        <v>185941.6</v>
      </c>
      <c r="L107" s="6">
        <v>21</v>
      </c>
      <c r="M107" s="6">
        <v>16</v>
      </c>
      <c r="N107" s="6">
        <v>19</v>
      </c>
      <c r="O107" s="6">
        <v>11.45</v>
      </c>
      <c r="P107" s="6">
        <v>5</v>
      </c>
      <c r="Q107" s="6">
        <v>6.45</v>
      </c>
      <c r="R107" s="7">
        <v>9.48</v>
      </c>
      <c r="S107" s="7">
        <v>-0.2</v>
      </c>
    </row>
    <row r="108" spans="1:19">
      <c r="A108" s="4">
        <f t="shared" si="1"/>
        <v>107</v>
      </c>
      <c r="B108" s="5" t="s">
        <v>424</v>
      </c>
      <c r="C108" s="5" t="s">
        <v>425</v>
      </c>
      <c r="D108" s="5" t="s">
        <v>426</v>
      </c>
      <c r="E108" s="5" t="s">
        <v>19</v>
      </c>
      <c r="F108" s="5" t="s">
        <v>20</v>
      </c>
      <c r="G108" s="5" t="s">
        <v>427</v>
      </c>
      <c r="H108" s="5" t="s">
        <v>428</v>
      </c>
      <c r="I108" s="5" t="s">
        <v>415</v>
      </c>
      <c r="J108" s="6">
        <v>523131.3</v>
      </c>
      <c r="K108" s="6">
        <v>194042.5</v>
      </c>
      <c r="L108" s="6">
        <v>18</v>
      </c>
      <c r="M108" s="6">
        <v>14.7</v>
      </c>
      <c r="N108" s="6">
        <v>17.899999999999999</v>
      </c>
      <c r="O108" s="6">
        <v>4.75</v>
      </c>
      <c r="P108" s="6">
        <v>3.84</v>
      </c>
      <c r="Q108" s="6">
        <v>0.91</v>
      </c>
      <c r="R108" s="7">
        <v>4.75</v>
      </c>
      <c r="S108" s="7">
        <v>0.05</v>
      </c>
    </row>
    <row r="109" spans="1:19">
      <c r="A109" s="4">
        <f t="shared" si="1"/>
        <v>108</v>
      </c>
      <c r="B109" s="5" t="s">
        <v>429</v>
      </c>
      <c r="C109" s="5" t="s">
        <v>429</v>
      </c>
      <c r="D109" s="5" t="s">
        <v>430</v>
      </c>
      <c r="E109" s="5" t="s">
        <v>19</v>
      </c>
      <c r="F109" s="5" t="s">
        <v>20</v>
      </c>
      <c r="G109" s="5" t="s">
        <v>431</v>
      </c>
      <c r="H109" s="5" t="s">
        <v>432</v>
      </c>
      <c r="I109" s="5" t="s">
        <v>415</v>
      </c>
      <c r="J109" s="6">
        <v>522732.7</v>
      </c>
      <c r="K109" s="6">
        <v>193941.2</v>
      </c>
      <c r="L109" s="6">
        <v>22</v>
      </c>
      <c r="M109" s="6">
        <v>17</v>
      </c>
      <c r="N109" s="6">
        <v>21.5</v>
      </c>
      <c r="O109" s="6">
        <v>12.97</v>
      </c>
      <c r="P109" s="6">
        <v>11.42</v>
      </c>
      <c r="Q109" s="6">
        <v>1.55</v>
      </c>
      <c r="R109" s="7">
        <v>12.49</v>
      </c>
      <c r="S109" s="7">
        <v>-0.1</v>
      </c>
    </row>
    <row r="110" spans="1:19">
      <c r="A110" s="4">
        <f t="shared" si="1"/>
        <v>109</v>
      </c>
      <c r="B110" s="5" t="s">
        <v>433</v>
      </c>
      <c r="C110" s="5" t="s">
        <v>433</v>
      </c>
      <c r="D110" s="5" t="s">
        <v>434</v>
      </c>
      <c r="E110" s="5" t="s">
        <v>19</v>
      </c>
      <c r="F110" s="5" t="s">
        <v>20</v>
      </c>
      <c r="G110" s="5" t="s">
        <v>431</v>
      </c>
      <c r="H110" s="5" t="s">
        <v>435</v>
      </c>
      <c r="I110" s="5" t="s">
        <v>415</v>
      </c>
      <c r="J110" s="6">
        <v>522433.1</v>
      </c>
      <c r="K110" s="6">
        <v>195044.6</v>
      </c>
      <c r="L110" s="6">
        <v>15</v>
      </c>
      <c r="M110" s="6">
        <v>9</v>
      </c>
      <c r="N110" s="6">
        <v>12</v>
      </c>
      <c r="O110" s="6">
        <v>4.26</v>
      </c>
      <c r="P110" s="6">
        <v>2.2000000000000002</v>
      </c>
      <c r="Q110" s="6">
        <v>2.06</v>
      </c>
      <c r="R110" s="7">
        <v>4.13</v>
      </c>
      <c r="S110" s="7">
        <v>-0.6</v>
      </c>
    </row>
    <row r="111" spans="1:19">
      <c r="A111" s="4">
        <f t="shared" si="1"/>
        <v>110</v>
      </c>
      <c r="B111" s="5" t="s">
        <v>436</v>
      </c>
      <c r="C111" s="5" t="s">
        <v>436</v>
      </c>
      <c r="D111" s="5" t="s">
        <v>437</v>
      </c>
      <c r="E111" s="5" t="s">
        <v>25</v>
      </c>
      <c r="F111" s="5" t="s">
        <v>405</v>
      </c>
      <c r="G111" s="5" t="s">
        <v>438</v>
      </c>
      <c r="H111" s="5" t="s">
        <v>439</v>
      </c>
      <c r="I111" s="5" t="s">
        <v>415</v>
      </c>
      <c r="J111" s="6">
        <v>522159.2</v>
      </c>
      <c r="K111" s="6">
        <v>184131.20000000001</v>
      </c>
      <c r="L111" s="6">
        <v>21.5</v>
      </c>
      <c r="M111" s="6">
        <v>19.5</v>
      </c>
      <c r="N111" s="6">
        <v>20.5</v>
      </c>
      <c r="O111" s="6">
        <v>5.69</v>
      </c>
      <c r="P111" s="6">
        <v>4.04</v>
      </c>
      <c r="Q111" s="6">
        <v>1.65</v>
      </c>
      <c r="R111" s="7">
        <v>5.31</v>
      </c>
      <c r="S111" s="7">
        <v>-0.4</v>
      </c>
    </row>
    <row r="112" spans="1:19">
      <c r="A112" s="4">
        <f t="shared" si="1"/>
        <v>111</v>
      </c>
      <c r="B112" s="5" t="s">
        <v>436</v>
      </c>
      <c r="C112" s="5" t="s">
        <v>436</v>
      </c>
      <c r="D112" s="5" t="s">
        <v>440</v>
      </c>
      <c r="E112" s="5" t="s">
        <v>25</v>
      </c>
      <c r="F112" s="5" t="s">
        <v>405</v>
      </c>
      <c r="G112" s="5" t="s">
        <v>438</v>
      </c>
      <c r="H112" s="5" t="s">
        <v>439</v>
      </c>
      <c r="I112" s="5" t="s">
        <v>415</v>
      </c>
      <c r="J112" s="6">
        <v>522159.3</v>
      </c>
      <c r="K112" s="6">
        <v>184131.20000000001</v>
      </c>
      <c r="L112" s="6">
        <v>6.5</v>
      </c>
      <c r="M112" s="6">
        <v>4.5</v>
      </c>
      <c r="N112" s="6">
        <v>5.5</v>
      </c>
      <c r="O112" s="6">
        <v>4.01</v>
      </c>
      <c r="P112" s="6">
        <v>0.92</v>
      </c>
      <c r="Q112" s="6">
        <v>3.09</v>
      </c>
      <c r="R112" s="7">
        <v>3.74</v>
      </c>
      <c r="S112" s="7">
        <v>-0.5</v>
      </c>
    </row>
    <row r="113" spans="1:19">
      <c r="A113" s="4">
        <f t="shared" si="1"/>
        <v>112</v>
      </c>
      <c r="B113" s="5" t="s">
        <v>441</v>
      </c>
      <c r="C113" s="5" t="s">
        <v>441</v>
      </c>
      <c r="D113" s="5" t="s">
        <v>442</v>
      </c>
      <c r="E113" s="5" t="s">
        <v>25</v>
      </c>
      <c r="F113" s="5" t="s">
        <v>405</v>
      </c>
      <c r="G113" s="5" t="s">
        <v>438</v>
      </c>
      <c r="H113" s="5" t="s">
        <v>443</v>
      </c>
      <c r="I113" s="5" t="s">
        <v>415</v>
      </c>
      <c r="J113" s="6">
        <v>521656.1</v>
      </c>
      <c r="K113" s="6">
        <v>185824.6</v>
      </c>
      <c r="L113" s="6">
        <v>43</v>
      </c>
      <c r="M113" s="6">
        <v>35</v>
      </c>
      <c r="N113" s="6">
        <v>41</v>
      </c>
      <c r="O113" s="6">
        <v>7.23</v>
      </c>
      <c r="P113" s="6">
        <v>6.03</v>
      </c>
      <c r="Q113" s="6">
        <v>1.2</v>
      </c>
      <c r="R113" s="7">
        <v>7.22</v>
      </c>
      <c r="S113" s="7">
        <v>-1.1000000000000001</v>
      </c>
    </row>
    <row r="114" spans="1:19">
      <c r="A114" s="4">
        <f t="shared" si="1"/>
        <v>113</v>
      </c>
      <c r="B114" s="5" t="s">
        <v>444</v>
      </c>
      <c r="C114" s="5" t="s">
        <v>445</v>
      </c>
      <c r="D114" s="5" t="s">
        <v>446</v>
      </c>
      <c r="E114" s="5" t="s">
        <v>19</v>
      </c>
      <c r="F114" s="5" t="s">
        <v>405</v>
      </c>
      <c r="G114" s="5" t="s">
        <v>438</v>
      </c>
      <c r="H114" s="5" t="s">
        <v>444</v>
      </c>
      <c r="I114" s="5" t="s">
        <v>415</v>
      </c>
      <c r="J114" s="6">
        <v>521158.2</v>
      </c>
      <c r="K114" s="6">
        <v>183934.4</v>
      </c>
      <c r="L114" s="6">
        <v>56</v>
      </c>
      <c r="M114" s="6">
        <v>30.2</v>
      </c>
      <c r="N114" s="6">
        <v>56</v>
      </c>
      <c r="O114" s="6">
        <v>25.22</v>
      </c>
      <c r="P114" s="6">
        <v>22.55</v>
      </c>
      <c r="Q114" s="6">
        <v>2.67</v>
      </c>
      <c r="R114" s="7">
        <v>25.13</v>
      </c>
      <c r="S114" s="7">
        <v>-0.37</v>
      </c>
    </row>
    <row r="115" spans="1:19">
      <c r="A115" s="4">
        <f t="shared" si="1"/>
        <v>114</v>
      </c>
      <c r="B115" s="5" t="s">
        <v>447</v>
      </c>
      <c r="C115" s="5" t="s">
        <v>447</v>
      </c>
      <c r="D115" s="5" t="s">
        <v>448</v>
      </c>
      <c r="E115" s="5" t="s">
        <v>19</v>
      </c>
      <c r="F115" s="5" t="s">
        <v>405</v>
      </c>
      <c r="G115" s="5" t="s">
        <v>449</v>
      </c>
      <c r="H115" s="5" t="s">
        <v>450</v>
      </c>
      <c r="I115" s="5" t="s">
        <v>415</v>
      </c>
      <c r="J115" s="6">
        <v>520225.5</v>
      </c>
      <c r="K115" s="6">
        <v>180937.1</v>
      </c>
      <c r="L115" s="6">
        <v>40</v>
      </c>
      <c r="M115" s="6">
        <v>21.7</v>
      </c>
      <c r="N115" s="6">
        <v>36.6</v>
      </c>
      <c r="O115" s="6">
        <v>4.1100000000000003</v>
      </c>
      <c r="P115" s="6">
        <v>2.56</v>
      </c>
      <c r="Q115" s="6">
        <v>1.55</v>
      </c>
      <c r="R115" s="7">
        <v>4.09</v>
      </c>
      <c r="S115" s="7">
        <v>-0.4</v>
      </c>
    </row>
    <row r="116" spans="1:19">
      <c r="A116" s="4">
        <f t="shared" si="1"/>
        <v>115</v>
      </c>
      <c r="B116" s="5" t="s">
        <v>451</v>
      </c>
      <c r="C116" s="5" t="s">
        <v>451</v>
      </c>
      <c r="D116" s="5" t="s">
        <v>452</v>
      </c>
      <c r="E116" s="5" t="s">
        <v>25</v>
      </c>
      <c r="F116" s="5" t="s">
        <v>405</v>
      </c>
      <c r="G116" s="5" t="s">
        <v>449</v>
      </c>
      <c r="H116" s="5" t="s">
        <v>453</v>
      </c>
      <c r="I116" s="5" t="s">
        <v>415</v>
      </c>
      <c r="J116" s="6">
        <v>523210.9</v>
      </c>
      <c r="K116" s="6">
        <v>182203.2</v>
      </c>
      <c r="L116" s="6">
        <v>6</v>
      </c>
      <c r="M116" s="6">
        <v>4</v>
      </c>
      <c r="N116" s="6">
        <v>5</v>
      </c>
      <c r="O116" s="6">
        <v>2.34</v>
      </c>
      <c r="P116" s="6">
        <v>0.33</v>
      </c>
      <c r="Q116" s="6">
        <v>2.0099999999999998</v>
      </c>
      <c r="R116" s="7">
        <v>2.02</v>
      </c>
      <c r="S116" s="7">
        <v>-0.55000000000000004</v>
      </c>
    </row>
    <row r="117" spans="1:19">
      <c r="A117" s="4">
        <f t="shared" si="1"/>
        <v>116</v>
      </c>
      <c r="B117" s="5" t="s">
        <v>454</v>
      </c>
      <c r="C117" s="5" t="s">
        <v>455</v>
      </c>
      <c r="D117" s="5" t="s">
        <v>456</v>
      </c>
      <c r="E117" s="5" t="s">
        <v>25</v>
      </c>
      <c r="F117" s="5" t="s">
        <v>405</v>
      </c>
      <c r="G117" s="5" t="s">
        <v>457</v>
      </c>
      <c r="H117" s="5" t="s">
        <v>458</v>
      </c>
      <c r="I117" s="5" t="s">
        <v>415</v>
      </c>
      <c r="J117" s="6">
        <v>521159.9</v>
      </c>
      <c r="K117" s="6">
        <v>181323.9</v>
      </c>
      <c r="L117" s="6">
        <v>80</v>
      </c>
      <c r="M117" s="6">
        <v>10</v>
      </c>
      <c r="N117" s="6">
        <v>80</v>
      </c>
      <c r="O117" s="6">
        <v>1.71</v>
      </c>
      <c r="P117" s="6">
        <v>0.35</v>
      </c>
      <c r="Q117" s="6">
        <v>1.36</v>
      </c>
      <c r="R117" s="7">
        <v>0.83</v>
      </c>
      <c r="S117" s="7">
        <v>-0.45</v>
      </c>
    </row>
    <row r="118" spans="1:19" ht="22.5">
      <c r="A118" s="4">
        <f t="shared" si="1"/>
        <v>117</v>
      </c>
      <c r="B118" s="5" t="s">
        <v>459</v>
      </c>
      <c r="C118" s="5" t="s">
        <v>460</v>
      </c>
      <c r="D118" s="5" t="s">
        <v>461</v>
      </c>
      <c r="E118" s="5" t="s">
        <v>25</v>
      </c>
      <c r="F118" s="5" t="s">
        <v>405</v>
      </c>
      <c r="G118" s="5" t="s">
        <v>462</v>
      </c>
      <c r="H118" s="5" t="s">
        <v>463</v>
      </c>
      <c r="I118" s="5" t="s">
        <v>415</v>
      </c>
      <c r="J118" s="6">
        <v>522718</v>
      </c>
      <c r="K118" s="6">
        <v>180055.5</v>
      </c>
      <c r="L118" s="6">
        <v>9</v>
      </c>
      <c r="M118" s="6">
        <v>7</v>
      </c>
      <c r="N118" s="6">
        <v>8</v>
      </c>
      <c r="O118" s="6">
        <v>6.13</v>
      </c>
      <c r="P118" s="6">
        <v>4.9400000000000004</v>
      </c>
      <c r="Q118" s="6">
        <v>1.19</v>
      </c>
      <c r="R118" s="7">
        <v>5.98</v>
      </c>
      <c r="S118" s="7">
        <v>-0.55000000000000004</v>
      </c>
    </row>
    <row r="119" spans="1:19" ht="22.5">
      <c r="A119" s="4">
        <f t="shared" si="1"/>
        <v>118</v>
      </c>
      <c r="B119" s="5" t="s">
        <v>459</v>
      </c>
      <c r="C119" s="5" t="s">
        <v>459</v>
      </c>
      <c r="D119" s="5" t="s">
        <v>464</v>
      </c>
      <c r="E119" s="5" t="s">
        <v>25</v>
      </c>
      <c r="F119" s="5" t="s">
        <v>405</v>
      </c>
      <c r="G119" s="5" t="s">
        <v>462</v>
      </c>
      <c r="H119" s="5" t="s">
        <v>463</v>
      </c>
      <c r="I119" s="5" t="s">
        <v>415</v>
      </c>
      <c r="J119" s="6">
        <v>522718.2</v>
      </c>
      <c r="K119" s="6">
        <v>180055.8</v>
      </c>
      <c r="L119" s="6">
        <v>21.5</v>
      </c>
      <c r="M119" s="6">
        <v>19.5</v>
      </c>
      <c r="N119" s="6">
        <v>20.5</v>
      </c>
      <c r="O119" s="6">
        <v>11.26</v>
      </c>
      <c r="P119" s="6">
        <v>9.18</v>
      </c>
      <c r="Q119" s="6">
        <v>2.08</v>
      </c>
      <c r="R119" s="7">
        <v>10.19</v>
      </c>
      <c r="S119" s="7">
        <v>-0.7</v>
      </c>
    </row>
    <row r="120" spans="1:19">
      <c r="A120" s="4">
        <f t="shared" si="1"/>
        <v>119</v>
      </c>
      <c r="B120" s="5" t="s">
        <v>465</v>
      </c>
      <c r="C120" s="5" t="s">
        <v>465</v>
      </c>
      <c r="D120" s="5" t="s">
        <v>466</v>
      </c>
      <c r="E120" s="5" t="s">
        <v>25</v>
      </c>
      <c r="F120" s="5" t="s">
        <v>405</v>
      </c>
      <c r="G120" s="5" t="s">
        <v>467</v>
      </c>
      <c r="H120" s="5" t="s">
        <v>468</v>
      </c>
      <c r="I120" s="5" t="s">
        <v>415</v>
      </c>
      <c r="J120" s="6">
        <v>515256.36</v>
      </c>
      <c r="K120" s="6">
        <v>183539.47</v>
      </c>
      <c r="L120" s="6">
        <v>16.100000000000001</v>
      </c>
      <c r="M120" s="6">
        <v>10.1</v>
      </c>
      <c r="N120" s="6">
        <v>15.1</v>
      </c>
      <c r="O120" s="6">
        <v>3.87</v>
      </c>
      <c r="P120" s="6">
        <v>3.06</v>
      </c>
      <c r="Q120" s="6">
        <v>0.81</v>
      </c>
      <c r="R120" s="7">
        <v>3.81</v>
      </c>
      <c r="S120" s="7">
        <v>-0.81</v>
      </c>
    </row>
    <row r="121" spans="1:19" ht="22.5">
      <c r="A121" s="4">
        <f t="shared" si="1"/>
        <v>120</v>
      </c>
      <c r="B121" s="5" t="s">
        <v>469</v>
      </c>
      <c r="C121" s="5" t="s">
        <v>469</v>
      </c>
      <c r="D121" s="5" t="s">
        <v>470</v>
      </c>
      <c r="E121" s="5" t="s">
        <v>25</v>
      </c>
      <c r="F121" s="5" t="s">
        <v>228</v>
      </c>
      <c r="G121" s="5" t="s">
        <v>418</v>
      </c>
      <c r="H121" s="5" t="s">
        <v>471</v>
      </c>
      <c r="I121" s="5" t="s">
        <v>472</v>
      </c>
      <c r="J121" s="6">
        <v>530318.4</v>
      </c>
      <c r="K121" s="6">
        <v>172448.4</v>
      </c>
      <c r="L121" s="6">
        <v>47.2</v>
      </c>
      <c r="M121" s="6">
        <v>40.200000000000003</v>
      </c>
      <c r="N121" s="6">
        <v>45.2</v>
      </c>
      <c r="O121" s="6">
        <v>7.53</v>
      </c>
      <c r="P121" s="6">
        <v>6.45</v>
      </c>
      <c r="Q121" s="6">
        <v>1.08</v>
      </c>
      <c r="R121" s="7">
        <v>7.31</v>
      </c>
      <c r="S121" s="7">
        <v>-0.81</v>
      </c>
    </row>
    <row r="122" spans="1:19">
      <c r="A122" s="4">
        <f t="shared" si="1"/>
        <v>121</v>
      </c>
      <c r="B122" s="5" t="s">
        <v>473</v>
      </c>
      <c r="C122" s="5" t="s">
        <v>474</v>
      </c>
      <c r="D122" s="5" t="s">
        <v>475</v>
      </c>
      <c r="E122" s="5" t="s">
        <v>25</v>
      </c>
      <c r="F122" s="5" t="s">
        <v>198</v>
      </c>
      <c r="G122" s="5" t="s">
        <v>476</v>
      </c>
      <c r="H122" s="5" t="s">
        <v>435</v>
      </c>
      <c r="I122" s="5" t="s">
        <v>472</v>
      </c>
      <c r="J122" s="6">
        <v>521812.022</v>
      </c>
      <c r="K122" s="6">
        <v>143542.90900000001</v>
      </c>
      <c r="L122" s="6">
        <v>127</v>
      </c>
      <c r="M122" s="6">
        <v>124</v>
      </c>
      <c r="N122" s="6">
        <v>126</v>
      </c>
      <c r="O122" s="6">
        <v>2.59</v>
      </c>
      <c r="P122" s="6">
        <v>1.27</v>
      </c>
      <c r="Q122" s="6">
        <v>1.32</v>
      </c>
      <c r="R122" s="7">
        <v>2.42</v>
      </c>
      <c r="S122" s="7">
        <v>-0.67</v>
      </c>
    </row>
    <row r="123" spans="1:19">
      <c r="A123" s="4">
        <f t="shared" si="1"/>
        <v>122</v>
      </c>
      <c r="B123" s="5" t="s">
        <v>473</v>
      </c>
      <c r="C123" s="5" t="s">
        <v>477</v>
      </c>
      <c r="D123" s="5" t="s">
        <v>478</v>
      </c>
      <c r="E123" s="5" t="s">
        <v>25</v>
      </c>
      <c r="F123" s="5" t="s">
        <v>198</v>
      </c>
      <c r="G123" s="5" t="s">
        <v>476</v>
      </c>
      <c r="H123" s="5" t="s">
        <v>435</v>
      </c>
      <c r="I123" s="5" t="s">
        <v>472</v>
      </c>
      <c r="J123" s="6">
        <v>521811.97700000001</v>
      </c>
      <c r="K123" s="6">
        <v>143542.97500000001</v>
      </c>
      <c r="L123" s="6">
        <v>44</v>
      </c>
      <c r="M123" s="6">
        <v>41</v>
      </c>
      <c r="N123" s="6">
        <v>43</v>
      </c>
      <c r="O123" s="6">
        <v>3.24</v>
      </c>
      <c r="P123" s="6">
        <v>1.86</v>
      </c>
      <c r="Q123" s="6">
        <v>1.38</v>
      </c>
      <c r="R123" s="7">
        <v>3.07</v>
      </c>
      <c r="S123" s="7">
        <v>-0.69</v>
      </c>
    </row>
    <row r="124" spans="1:19">
      <c r="A124" s="4">
        <f t="shared" si="1"/>
        <v>123</v>
      </c>
      <c r="B124" s="5" t="s">
        <v>479</v>
      </c>
      <c r="C124" s="5" t="s">
        <v>479</v>
      </c>
      <c r="D124" s="5" t="s">
        <v>480</v>
      </c>
      <c r="E124" s="5" t="s">
        <v>19</v>
      </c>
      <c r="F124" s="5" t="s">
        <v>198</v>
      </c>
      <c r="G124" s="5" t="s">
        <v>481</v>
      </c>
      <c r="H124" s="5" t="s">
        <v>482</v>
      </c>
      <c r="I124" s="5" t="s">
        <v>472</v>
      </c>
      <c r="J124" s="6">
        <v>523116</v>
      </c>
      <c r="K124" s="6">
        <v>144926.9</v>
      </c>
      <c r="L124" s="6">
        <v>55</v>
      </c>
      <c r="M124" s="6">
        <v>49</v>
      </c>
      <c r="N124" s="6">
        <v>54</v>
      </c>
      <c r="O124" s="6">
        <v>26.73</v>
      </c>
      <c r="P124" s="6">
        <v>24.88</v>
      </c>
      <c r="Q124" s="6">
        <v>1.85</v>
      </c>
      <c r="R124" s="7">
        <v>26.56</v>
      </c>
      <c r="S124" s="7">
        <v>-0.7</v>
      </c>
    </row>
    <row r="125" spans="1:19">
      <c r="A125" s="4">
        <f t="shared" si="1"/>
        <v>124</v>
      </c>
      <c r="B125" s="5" t="s">
        <v>483</v>
      </c>
      <c r="C125" s="5" t="s">
        <v>483</v>
      </c>
      <c r="D125" s="5" t="s">
        <v>484</v>
      </c>
      <c r="E125" s="5" t="s">
        <v>25</v>
      </c>
      <c r="F125" s="5" t="s">
        <v>405</v>
      </c>
      <c r="G125" s="5" t="s">
        <v>485</v>
      </c>
      <c r="H125" s="5" t="s">
        <v>486</v>
      </c>
      <c r="I125" s="5" t="s">
        <v>472</v>
      </c>
      <c r="J125" s="6">
        <v>525950.66359999997</v>
      </c>
      <c r="K125" s="6">
        <v>164818.7887</v>
      </c>
      <c r="L125" s="6">
        <v>28</v>
      </c>
      <c r="M125" s="6">
        <v>22</v>
      </c>
      <c r="N125" s="6">
        <v>26</v>
      </c>
      <c r="O125" s="6">
        <v>20.260000000000002</v>
      </c>
      <c r="P125" s="6">
        <v>20</v>
      </c>
      <c r="Q125" s="6">
        <v>0.26</v>
      </c>
      <c r="R125" s="7">
        <v>20.059999999999999</v>
      </c>
      <c r="S125" s="7">
        <v>-0.72</v>
      </c>
    </row>
    <row r="126" spans="1:19" ht="22.5">
      <c r="A126" s="4">
        <f t="shared" si="1"/>
        <v>125</v>
      </c>
      <c r="B126" s="5" t="s">
        <v>487</v>
      </c>
      <c r="C126" s="5" t="s">
        <v>487</v>
      </c>
      <c r="D126" s="5" t="s">
        <v>488</v>
      </c>
      <c r="E126" s="5" t="s">
        <v>19</v>
      </c>
      <c r="F126" s="5" t="s">
        <v>405</v>
      </c>
      <c r="G126" s="5" t="s">
        <v>489</v>
      </c>
      <c r="H126" s="5" t="s">
        <v>490</v>
      </c>
      <c r="I126" s="5" t="s">
        <v>472</v>
      </c>
      <c r="J126" s="6">
        <v>525203.54</v>
      </c>
      <c r="K126" s="6">
        <v>161125.07999999999</v>
      </c>
      <c r="L126" s="6">
        <v>27.5</v>
      </c>
      <c r="M126" s="6">
        <v>24</v>
      </c>
      <c r="N126" s="6">
        <v>26</v>
      </c>
      <c r="O126" s="6">
        <v>3.52</v>
      </c>
      <c r="P126" s="6">
        <v>1.97</v>
      </c>
      <c r="Q126" s="6">
        <v>1.55</v>
      </c>
      <c r="R126" s="7">
        <v>3.23</v>
      </c>
      <c r="S126" s="7">
        <v>-0.49</v>
      </c>
    </row>
    <row r="127" spans="1:19" ht="22.5">
      <c r="A127" s="4">
        <f t="shared" si="1"/>
        <v>126</v>
      </c>
      <c r="B127" s="5" t="s">
        <v>491</v>
      </c>
      <c r="C127" s="5" t="s">
        <v>491</v>
      </c>
      <c r="D127" s="5" t="s">
        <v>492</v>
      </c>
      <c r="E127" s="5" t="s">
        <v>19</v>
      </c>
      <c r="F127" s="5" t="s">
        <v>61</v>
      </c>
      <c r="G127" s="5" t="s">
        <v>62</v>
      </c>
      <c r="H127" s="5" t="s">
        <v>70</v>
      </c>
      <c r="I127" s="5" t="s">
        <v>472</v>
      </c>
      <c r="J127" s="6">
        <v>525833.74399999995</v>
      </c>
      <c r="K127" s="6">
        <v>152213.26999999999</v>
      </c>
      <c r="L127" s="6">
        <v>33</v>
      </c>
      <c r="M127" s="6">
        <v>10.4</v>
      </c>
      <c r="N127" s="6">
        <v>13</v>
      </c>
      <c r="O127" s="6">
        <v>10.23</v>
      </c>
      <c r="P127" s="6">
        <v>9.6300000000000008</v>
      </c>
      <c r="Q127" s="6">
        <v>0.6</v>
      </c>
      <c r="R127" s="7">
        <v>10.01</v>
      </c>
      <c r="S127" s="7">
        <v>-0.65</v>
      </c>
    </row>
    <row r="128" spans="1:19" ht="22.5">
      <c r="A128" s="4">
        <f t="shared" si="1"/>
        <v>127</v>
      </c>
      <c r="B128" s="5" t="s">
        <v>493</v>
      </c>
      <c r="C128" s="5" t="s">
        <v>493</v>
      </c>
      <c r="D128" s="5" t="s">
        <v>494</v>
      </c>
      <c r="E128" s="5" t="s">
        <v>25</v>
      </c>
      <c r="F128" s="5" t="s">
        <v>61</v>
      </c>
      <c r="G128" s="5" t="s">
        <v>495</v>
      </c>
      <c r="H128" s="5" t="s">
        <v>496</v>
      </c>
      <c r="I128" s="5" t="s">
        <v>472</v>
      </c>
      <c r="J128" s="6">
        <v>525226.29079999996</v>
      </c>
      <c r="K128" s="6">
        <v>150215.30350000001</v>
      </c>
      <c r="L128" s="6">
        <v>51.5</v>
      </c>
      <c r="M128" s="6">
        <v>46.5</v>
      </c>
      <c r="N128" s="6">
        <v>49.5</v>
      </c>
      <c r="O128" s="6">
        <v>7.4</v>
      </c>
      <c r="P128" s="6">
        <v>6.79</v>
      </c>
      <c r="Q128" s="6">
        <v>0.61</v>
      </c>
      <c r="R128" s="7">
        <v>7.19</v>
      </c>
      <c r="S128" s="7">
        <v>-0.73</v>
      </c>
    </row>
    <row r="129" spans="1:19">
      <c r="A129" s="4">
        <f t="shared" si="1"/>
        <v>128</v>
      </c>
      <c r="B129" s="5" t="s">
        <v>497</v>
      </c>
      <c r="C129" s="5" t="s">
        <v>497</v>
      </c>
      <c r="D129" s="5" t="s">
        <v>498</v>
      </c>
      <c r="E129" s="5" t="s">
        <v>25</v>
      </c>
      <c r="F129" s="5" t="s">
        <v>216</v>
      </c>
      <c r="G129" s="5" t="s">
        <v>499</v>
      </c>
      <c r="H129" s="5" t="s">
        <v>500</v>
      </c>
      <c r="I129" s="5" t="s">
        <v>501</v>
      </c>
      <c r="J129" s="6">
        <v>531757.51</v>
      </c>
      <c r="K129" s="6">
        <v>220730.12</v>
      </c>
      <c r="L129" s="6">
        <v>9.6999999999999993</v>
      </c>
      <c r="M129" s="6">
        <v>5.7</v>
      </c>
      <c r="N129" s="6">
        <v>7.7</v>
      </c>
      <c r="O129" s="6">
        <v>4.91</v>
      </c>
      <c r="P129" s="6">
        <v>3.76</v>
      </c>
      <c r="Q129" s="6">
        <v>1.1499999999999999</v>
      </c>
      <c r="R129" s="7">
        <v>4.74</v>
      </c>
      <c r="S129" s="7">
        <v>-0.77</v>
      </c>
    </row>
    <row r="130" spans="1:19">
      <c r="A130" s="4">
        <f t="shared" si="1"/>
        <v>129</v>
      </c>
      <c r="B130" s="5" t="s">
        <v>502</v>
      </c>
      <c r="C130" s="5"/>
      <c r="D130" s="5" t="s">
        <v>503</v>
      </c>
      <c r="E130" s="5" t="s">
        <v>19</v>
      </c>
      <c r="F130" s="5" t="s">
        <v>216</v>
      </c>
      <c r="G130" s="5" t="s">
        <v>502</v>
      </c>
      <c r="H130" s="5" t="s">
        <v>504</v>
      </c>
      <c r="I130" s="5" t="s">
        <v>501</v>
      </c>
      <c r="J130" s="6">
        <v>534418.9</v>
      </c>
      <c r="K130" s="6">
        <v>232355.4</v>
      </c>
      <c r="L130" s="6">
        <v>34.5</v>
      </c>
      <c r="M130" s="6">
        <v>21.5</v>
      </c>
      <c r="N130" s="6">
        <v>30.6</v>
      </c>
      <c r="O130" s="6">
        <v>13.48</v>
      </c>
      <c r="P130" s="6">
        <v>12.41</v>
      </c>
      <c r="Q130" s="6">
        <v>1.07</v>
      </c>
      <c r="R130" s="7"/>
      <c r="S130" s="7"/>
    </row>
    <row r="131" spans="1:19" ht="22.5">
      <c r="A131" s="4">
        <f t="shared" ref="A131:A151" si="2">A130+1</f>
        <v>130</v>
      </c>
      <c r="B131" s="5" t="s">
        <v>505</v>
      </c>
      <c r="C131" s="5"/>
      <c r="D131" s="5" t="s">
        <v>506</v>
      </c>
      <c r="E131" s="5" t="s">
        <v>19</v>
      </c>
      <c r="F131" s="5" t="s">
        <v>314</v>
      </c>
      <c r="G131" s="5" t="s">
        <v>507</v>
      </c>
      <c r="H131" s="5" t="s">
        <v>508</v>
      </c>
      <c r="I131" s="5" t="s">
        <v>501</v>
      </c>
      <c r="J131" s="6">
        <v>535041.80000000005</v>
      </c>
      <c r="K131" s="6">
        <v>221919.6</v>
      </c>
      <c r="L131" s="6">
        <v>50.8</v>
      </c>
      <c r="M131" s="6">
        <v>44.3</v>
      </c>
      <c r="N131" s="6">
        <v>47.14</v>
      </c>
      <c r="O131" s="6">
        <v>11.45</v>
      </c>
      <c r="P131" s="6">
        <v>9.8000000000000007</v>
      </c>
      <c r="Q131" s="6">
        <v>1.65</v>
      </c>
      <c r="R131" s="7"/>
      <c r="S131" s="7"/>
    </row>
    <row r="132" spans="1:19">
      <c r="A132" s="4">
        <f t="shared" si="2"/>
        <v>131</v>
      </c>
      <c r="B132" s="5" t="s">
        <v>509</v>
      </c>
      <c r="C132" s="5" t="s">
        <v>509</v>
      </c>
      <c r="D132" s="5" t="s">
        <v>510</v>
      </c>
      <c r="E132" s="5" t="s">
        <v>19</v>
      </c>
      <c r="F132" s="5" t="s">
        <v>35</v>
      </c>
      <c r="G132" s="5" t="s">
        <v>511</v>
      </c>
      <c r="H132" s="5" t="s">
        <v>512</v>
      </c>
      <c r="I132" s="5" t="s">
        <v>513</v>
      </c>
      <c r="J132" s="6">
        <v>501058.86</v>
      </c>
      <c r="K132" s="6">
        <v>204842.46</v>
      </c>
      <c r="L132" s="6">
        <v>15</v>
      </c>
      <c r="M132" s="6">
        <v>14.9</v>
      </c>
      <c r="N132" s="6">
        <v>15</v>
      </c>
      <c r="O132" s="6">
        <v>6</v>
      </c>
      <c r="P132" s="6">
        <v>4.0999999999999996</v>
      </c>
      <c r="Q132" s="6">
        <v>1.9</v>
      </c>
      <c r="R132" s="7">
        <v>5.67</v>
      </c>
      <c r="S132" s="7">
        <v>-0.31</v>
      </c>
    </row>
    <row r="133" spans="1:19">
      <c r="A133" s="4">
        <f t="shared" si="2"/>
        <v>132</v>
      </c>
      <c r="B133" s="5" t="s">
        <v>514</v>
      </c>
      <c r="C133" s="5" t="s">
        <v>514</v>
      </c>
      <c r="D133" s="5" t="s">
        <v>515</v>
      </c>
      <c r="E133" s="5" t="s">
        <v>19</v>
      </c>
      <c r="F133" s="5" t="s">
        <v>516</v>
      </c>
      <c r="G133" s="5" t="s">
        <v>517</v>
      </c>
      <c r="H133" s="5" t="s">
        <v>518</v>
      </c>
      <c r="I133" s="5" t="s">
        <v>513</v>
      </c>
      <c r="J133" s="6">
        <v>494313.17</v>
      </c>
      <c r="K133" s="6">
        <v>214110.42</v>
      </c>
      <c r="L133" s="6">
        <v>40.1</v>
      </c>
      <c r="M133" s="6">
        <v>29.6</v>
      </c>
      <c r="N133" s="6">
        <v>36.1</v>
      </c>
      <c r="O133" s="6">
        <v>11.77</v>
      </c>
      <c r="P133" s="6">
        <v>7.02</v>
      </c>
      <c r="Q133" s="6">
        <v>4.75</v>
      </c>
      <c r="R133" s="7">
        <v>10.64</v>
      </c>
      <c r="S133" s="7">
        <v>-0.8</v>
      </c>
    </row>
    <row r="134" spans="1:19">
      <c r="A134" s="4">
        <f t="shared" si="2"/>
        <v>133</v>
      </c>
      <c r="B134" s="5" t="s">
        <v>519</v>
      </c>
      <c r="C134" s="5" t="s">
        <v>520</v>
      </c>
      <c r="D134" s="5" t="s">
        <v>521</v>
      </c>
      <c r="E134" s="5" t="s">
        <v>25</v>
      </c>
      <c r="F134" s="5" t="s">
        <v>516</v>
      </c>
      <c r="G134" s="5" t="s">
        <v>522</v>
      </c>
      <c r="H134" s="5" t="s">
        <v>519</v>
      </c>
      <c r="I134" s="5" t="s">
        <v>513</v>
      </c>
      <c r="J134" s="6">
        <v>493648.67</v>
      </c>
      <c r="K134" s="6">
        <v>215654.88</v>
      </c>
      <c r="L134" s="6">
        <v>7</v>
      </c>
      <c r="M134" s="6">
        <v>2.5</v>
      </c>
      <c r="N134" s="6">
        <v>3.5</v>
      </c>
      <c r="O134" s="6">
        <v>1.71</v>
      </c>
      <c r="P134" s="6">
        <v>0.31</v>
      </c>
      <c r="Q134" s="6">
        <v>1.4</v>
      </c>
      <c r="R134" s="7">
        <v>0.79</v>
      </c>
      <c r="S134" s="7">
        <v>-1</v>
      </c>
    </row>
    <row r="135" spans="1:19">
      <c r="A135" s="4">
        <f t="shared" si="2"/>
        <v>134</v>
      </c>
      <c r="B135" s="5" t="s">
        <v>523</v>
      </c>
      <c r="C135" s="5" t="s">
        <v>523</v>
      </c>
      <c r="D135" s="5" t="s">
        <v>524</v>
      </c>
      <c r="E135" s="5" t="s">
        <v>19</v>
      </c>
      <c r="F135" s="5" t="s">
        <v>525</v>
      </c>
      <c r="G135" s="5" t="s">
        <v>526</v>
      </c>
      <c r="H135" s="5" t="s">
        <v>523</v>
      </c>
      <c r="I135" s="5" t="s">
        <v>527</v>
      </c>
      <c r="J135" s="6">
        <v>521206.9</v>
      </c>
      <c r="K135" s="6">
        <v>231535.9</v>
      </c>
      <c r="L135" s="6">
        <v>17</v>
      </c>
      <c r="M135" s="6">
        <v>9.5</v>
      </c>
      <c r="N135" s="6">
        <v>15.5</v>
      </c>
      <c r="O135" s="6">
        <v>2.65</v>
      </c>
      <c r="P135" s="6">
        <v>1.45</v>
      </c>
      <c r="Q135" s="6">
        <v>1.2</v>
      </c>
      <c r="R135" s="7">
        <v>2.2000000000000002</v>
      </c>
      <c r="S135" s="7">
        <v>-0.65</v>
      </c>
    </row>
    <row r="136" spans="1:19">
      <c r="A136" s="4">
        <f t="shared" si="2"/>
        <v>135</v>
      </c>
      <c r="B136" s="5" t="s">
        <v>528</v>
      </c>
      <c r="C136" s="5" t="s">
        <v>528</v>
      </c>
      <c r="D136" s="5" t="s">
        <v>529</v>
      </c>
      <c r="E136" s="5" t="s">
        <v>19</v>
      </c>
      <c r="F136" s="5" t="s">
        <v>525</v>
      </c>
      <c r="G136" s="5" t="s">
        <v>530</v>
      </c>
      <c r="H136" s="5" t="s">
        <v>528</v>
      </c>
      <c r="I136" s="5" t="s">
        <v>527</v>
      </c>
      <c r="J136" s="6">
        <v>505916.07</v>
      </c>
      <c r="K136" s="6">
        <v>234447.09</v>
      </c>
      <c r="L136" s="6">
        <v>77</v>
      </c>
      <c r="M136" s="6">
        <v>44.7</v>
      </c>
      <c r="N136" s="6">
        <v>71.900000000000006</v>
      </c>
      <c r="O136" s="6">
        <v>4.12</v>
      </c>
      <c r="P136" s="6">
        <v>0.45</v>
      </c>
      <c r="Q136" s="6">
        <v>3.67</v>
      </c>
      <c r="R136" s="7">
        <v>3.88</v>
      </c>
      <c r="S136" s="7">
        <v>-0.5</v>
      </c>
    </row>
    <row r="137" spans="1:19">
      <c r="A137" s="4">
        <f t="shared" si="2"/>
        <v>136</v>
      </c>
      <c r="B137" s="5" t="s">
        <v>531</v>
      </c>
      <c r="C137" s="5" t="s">
        <v>531</v>
      </c>
      <c r="D137" s="5" t="s">
        <v>532</v>
      </c>
      <c r="E137" s="5" t="s">
        <v>19</v>
      </c>
      <c r="F137" s="5" t="s">
        <v>525</v>
      </c>
      <c r="G137" s="5" t="s">
        <v>530</v>
      </c>
      <c r="H137" s="5" t="s">
        <v>533</v>
      </c>
      <c r="I137" s="5" t="s">
        <v>527</v>
      </c>
      <c r="J137" s="6">
        <v>510109.79</v>
      </c>
      <c r="K137" s="6">
        <v>234825.55</v>
      </c>
      <c r="L137" s="6">
        <v>60</v>
      </c>
      <c r="M137" s="6">
        <v>46.1</v>
      </c>
      <c r="N137" s="6">
        <v>56.1</v>
      </c>
      <c r="O137" s="6">
        <v>4.55</v>
      </c>
      <c r="P137" s="6">
        <v>1.32</v>
      </c>
      <c r="Q137" s="6">
        <v>3.23</v>
      </c>
      <c r="R137" s="7">
        <v>4.1100000000000003</v>
      </c>
      <c r="S137" s="7">
        <v>-0.3</v>
      </c>
    </row>
    <row r="138" spans="1:19">
      <c r="A138" s="4">
        <f t="shared" si="2"/>
        <v>137</v>
      </c>
      <c r="B138" s="5" t="s">
        <v>534</v>
      </c>
      <c r="C138" s="5" t="s">
        <v>534</v>
      </c>
      <c r="D138" s="5" t="s">
        <v>535</v>
      </c>
      <c r="E138" s="5" t="s">
        <v>25</v>
      </c>
      <c r="F138" s="5" t="s">
        <v>525</v>
      </c>
      <c r="G138" s="5" t="s">
        <v>530</v>
      </c>
      <c r="H138" s="5" t="s">
        <v>536</v>
      </c>
      <c r="I138" s="5" t="s">
        <v>527</v>
      </c>
      <c r="J138" s="6">
        <v>510823.04</v>
      </c>
      <c r="K138" s="6">
        <v>231949.89</v>
      </c>
      <c r="L138" s="6">
        <v>22</v>
      </c>
      <c r="M138" s="6">
        <v>13</v>
      </c>
      <c r="N138" s="6">
        <v>19</v>
      </c>
      <c r="O138" s="6">
        <v>5.85</v>
      </c>
      <c r="P138" s="6">
        <v>3.44</v>
      </c>
      <c r="Q138" s="6">
        <v>2.41</v>
      </c>
      <c r="R138" s="7">
        <v>5.76</v>
      </c>
      <c r="S138" s="7">
        <v>-0.83</v>
      </c>
    </row>
    <row r="139" spans="1:19" ht="22.5">
      <c r="A139" s="4">
        <f t="shared" si="2"/>
        <v>138</v>
      </c>
      <c r="B139" s="5" t="s">
        <v>537</v>
      </c>
      <c r="C139" s="5" t="s">
        <v>537</v>
      </c>
      <c r="D139" s="5" t="s">
        <v>538</v>
      </c>
      <c r="E139" s="5" t="s">
        <v>19</v>
      </c>
      <c r="F139" s="5" t="s">
        <v>525</v>
      </c>
      <c r="G139" s="5" t="s">
        <v>539</v>
      </c>
      <c r="H139" s="5" t="s">
        <v>537</v>
      </c>
      <c r="I139" s="5" t="s">
        <v>527</v>
      </c>
      <c r="J139" s="6">
        <v>505426.6</v>
      </c>
      <c r="K139" s="6">
        <v>233907.3</v>
      </c>
      <c r="L139" s="6">
        <v>35</v>
      </c>
      <c r="M139" s="6">
        <v>26.6</v>
      </c>
      <c r="N139" s="6">
        <v>33</v>
      </c>
      <c r="O139" s="6">
        <v>7.48</v>
      </c>
      <c r="P139" s="6">
        <v>4.32</v>
      </c>
      <c r="Q139" s="6">
        <v>3.16</v>
      </c>
      <c r="R139" s="7">
        <v>7.37</v>
      </c>
      <c r="S139" s="7">
        <v>0</v>
      </c>
    </row>
    <row r="140" spans="1:19" ht="22.5">
      <c r="A140" s="4">
        <f t="shared" si="2"/>
        <v>139</v>
      </c>
      <c r="B140" s="5" t="s">
        <v>540</v>
      </c>
      <c r="C140" s="5" t="s">
        <v>541</v>
      </c>
      <c r="D140" s="5" t="s">
        <v>542</v>
      </c>
      <c r="E140" s="5" t="s">
        <v>25</v>
      </c>
      <c r="F140" s="5" t="s">
        <v>525</v>
      </c>
      <c r="G140" s="5" t="s">
        <v>543</v>
      </c>
      <c r="H140" s="5" t="s">
        <v>544</v>
      </c>
      <c r="I140" s="5" t="s">
        <v>527</v>
      </c>
      <c r="J140" s="6">
        <v>510424.16570000001</v>
      </c>
      <c r="K140" s="6">
        <v>225742.0148</v>
      </c>
      <c r="L140" s="6">
        <v>20</v>
      </c>
      <c r="M140" s="6">
        <v>11.6</v>
      </c>
      <c r="N140" s="6">
        <v>17.600000000000001</v>
      </c>
      <c r="O140" s="6">
        <v>5.27</v>
      </c>
      <c r="P140" s="6">
        <v>1.36</v>
      </c>
      <c r="Q140" s="6">
        <v>3.91</v>
      </c>
      <c r="R140" s="7">
        <v>5.27</v>
      </c>
      <c r="S140" s="7">
        <v>-0.66</v>
      </c>
    </row>
    <row r="141" spans="1:19">
      <c r="A141" s="4">
        <f t="shared" si="2"/>
        <v>140</v>
      </c>
      <c r="B141" s="5" t="s">
        <v>545</v>
      </c>
      <c r="C141" s="5" t="s">
        <v>546</v>
      </c>
      <c r="D141" s="5" t="s">
        <v>547</v>
      </c>
      <c r="E141" s="5" t="s">
        <v>19</v>
      </c>
      <c r="F141" s="5" t="s">
        <v>525</v>
      </c>
      <c r="G141" s="5" t="s">
        <v>548</v>
      </c>
      <c r="H141" s="5" t="s">
        <v>546</v>
      </c>
      <c r="I141" s="5" t="s">
        <v>527</v>
      </c>
      <c r="J141" s="6">
        <v>510502.40000000002</v>
      </c>
      <c r="K141" s="6">
        <v>223520.9</v>
      </c>
      <c r="L141" s="6">
        <v>30</v>
      </c>
      <c r="M141" s="6">
        <v>21.9</v>
      </c>
      <c r="N141" s="6">
        <v>27.9</v>
      </c>
      <c r="O141" s="6">
        <v>8.07</v>
      </c>
      <c r="P141" s="6">
        <v>4.47</v>
      </c>
      <c r="Q141" s="6">
        <v>3.6</v>
      </c>
      <c r="R141" s="7">
        <v>8.07</v>
      </c>
      <c r="S141" s="7">
        <v>-0.1</v>
      </c>
    </row>
    <row r="142" spans="1:19">
      <c r="A142" s="4">
        <f t="shared" si="2"/>
        <v>141</v>
      </c>
      <c r="B142" s="5" t="s">
        <v>549</v>
      </c>
      <c r="C142" s="5" t="s">
        <v>549</v>
      </c>
      <c r="D142" s="5" t="s">
        <v>550</v>
      </c>
      <c r="E142" s="5" t="s">
        <v>19</v>
      </c>
      <c r="F142" s="5" t="s">
        <v>525</v>
      </c>
      <c r="G142" s="5" t="s">
        <v>548</v>
      </c>
      <c r="H142" s="5" t="s">
        <v>551</v>
      </c>
      <c r="I142" s="5" t="s">
        <v>527</v>
      </c>
      <c r="J142" s="6">
        <v>511852.6</v>
      </c>
      <c r="K142" s="6">
        <v>223353</v>
      </c>
      <c r="L142" s="6">
        <v>32</v>
      </c>
      <c r="M142" s="6">
        <v>25.7</v>
      </c>
      <c r="N142" s="6">
        <v>31.3</v>
      </c>
      <c r="O142" s="6">
        <v>19.09</v>
      </c>
      <c r="P142" s="6">
        <v>18.41</v>
      </c>
      <c r="Q142" s="6">
        <v>0.68</v>
      </c>
      <c r="R142" s="7">
        <v>19.09</v>
      </c>
      <c r="S142" s="7">
        <v>-0.15</v>
      </c>
    </row>
    <row r="143" spans="1:19">
      <c r="A143" s="4">
        <f t="shared" si="2"/>
        <v>142</v>
      </c>
      <c r="B143" s="5" t="s">
        <v>552</v>
      </c>
      <c r="C143" s="5" t="s">
        <v>552</v>
      </c>
      <c r="D143" s="5" t="s">
        <v>553</v>
      </c>
      <c r="E143" s="5" t="s">
        <v>19</v>
      </c>
      <c r="F143" s="5" t="s">
        <v>525</v>
      </c>
      <c r="G143" s="5" t="s">
        <v>548</v>
      </c>
      <c r="H143" s="5" t="s">
        <v>554</v>
      </c>
      <c r="I143" s="5" t="s">
        <v>527</v>
      </c>
      <c r="J143" s="6">
        <v>510441.4</v>
      </c>
      <c r="K143" s="6">
        <v>222808</v>
      </c>
      <c r="L143" s="6">
        <v>21.2</v>
      </c>
      <c r="M143" s="6">
        <v>15</v>
      </c>
      <c r="N143" s="6">
        <v>21.2</v>
      </c>
      <c r="O143" s="6">
        <v>12.4</v>
      </c>
      <c r="P143" s="6">
        <v>10.42</v>
      </c>
      <c r="Q143" s="6">
        <v>1.98</v>
      </c>
      <c r="R143" s="7">
        <v>12.4</v>
      </c>
      <c r="S143" s="7">
        <v>-0.32</v>
      </c>
    </row>
    <row r="144" spans="1:19">
      <c r="A144" s="4">
        <f t="shared" si="2"/>
        <v>143</v>
      </c>
      <c r="B144" s="5" t="s">
        <v>555</v>
      </c>
      <c r="C144" s="5" t="s">
        <v>556</v>
      </c>
      <c r="D144" s="5" t="s">
        <v>557</v>
      </c>
      <c r="E144" s="5" t="s">
        <v>19</v>
      </c>
      <c r="F144" s="5" t="s">
        <v>525</v>
      </c>
      <c r="G144" s="5" t="s">
        <v>548</v>
      </c>
      <c r="H144" s="5" t="s">
        <v>558</v>
      </c>
      <c r="I144" s="5" t="s">
        <v>527</v>
      </c>
      <c r="J144" s="6">
        <v>505656.67</v>
      </c>
      <c r="K144" s="6">
        <v>224248.88</v>
      </c>
      <c r="L144" s="6">
        <v>30</v>
      </c>
      <c r="M144" s="6">
        <v>22.9</v>
      </c>
      <c r="N144" s="6">
        <v>27.9</v>
      </c>
      <c r="O144" s="6">
        <v>15.84</v>
      </c>
      <c r="P144" s="6">
        <v>9.5</v>
      </c>
      <c r="Q144" s="6">
        <v>6.34</v>
      </c>
      <c r="R144" s="7">
        <v>15.84</v>
      </c>
      <c r="S144" s="7">
        <v>0</v>
      </c>
    </row>
    <row r="145" spans="1:19">
      <c r="A145" s="4">
        <f t="shared" si="2"/>
        <v>144</v>
      </c>
      <c r="B145" s="5" t="s">
        <v>559</v>
      </c>
      <c r="C145" s="5" t="s">
        <v>559</v>
      </c>
      <c r="D145" s="5" t="s">
        <v>560</v>
      </c>
      <c r="E145" s="5" t="s">
        <v>19</v>
      </c>
      <c r="F145" s="5" t="s">
        <v>525</v>
      </c>
      <c r="G145" s="5" t="s">
        <v>561</v>
      </c>
      <c r="H145" s="5" t="s">
        <v>562</v>
      </c>
      <c r="I145" s="5" t="s">
        <v>527</v>
      </c>
      <c r="J145" s="6">
        <v>511645.3</v>
      </c>
      <c r="K145" s="6">
        <v>221635.20000000001</v>
      </c>
      <c r="L145" s="6">
        <v>35</v>
      </c>
      <c r="M145" s="6">
        <v>28</v>
      </c>
      <c r="N145" s="6">
        <v>33</v>
      </c>
      <c r="O145" s="6">
        <v>11.01</v>
      </c>
      <c r="P145" s="6">
        <v>9.0500000000000007</v>
      </c>
      <c r="Q145" s="6">
        <v>1.96</v>
      </c>
      <c r="R145" s="7">
        <v>10.74</v>
      </c>
      <c r="S145" s="7">
        <v>0</v>
      </c>
    </row>
    <row r="146" spans="1:19">
      <c r="A146" s="4">
        <f t="shared" si="2"/>
        <v>145</v>
      </c>
      <c r="B146" s="5" t="s">
        <v>563</v>
      </c>
      <c r="C146" s="5" t="s">
        <v>563</v>
      </c>
      <c r="D146" s="5" t="s">
        <v>564</v>
      </c>
      <c r="E146" s="5" t="s">
        <v>19</v>
      </c>
      <c r="F146" s="5" t="s">
        <v>525</v>
      </c>
      <c r="G146" s="5" t="s">
        <v>565</v>
      </c>
      <c r="H146" s="5" t="s">
        <v>563</v>
      </c>
      <c r="I146" s="5" t="s">
        <v>527</v>
      </c>
      <c r="J146" s="6">
        <v>513718.8</v>
      </c>
      <c r="K146" s="6">
        <v>215735.3</v>
      </c>
      <c r="L146" s="6">
        <v>110</v>
      </c>
      <c r="M146" s="6">
        <v>97.7</v>
      </c>
      <c r="N146" s="6">
        <v>103.2</v>
      </c>
      <c r="O146" s="6">
        <v>12.89</v>
      </c>
      <c r="P146" s="6">
        <v>12.04</v>
      </c>
      <c r="Q146" s="6">
        <v>0.85</v>
      </c>
      <c r="R146" s="7">
        <v>12.76</v>
      </c>
      <c r="S146" s="7">
        <v>-1.3</v>
      </c>
    </row>
    <row r="147" spans="1:19">
      <c r="A147" s="4">
        <f t="shared" si="2"/>
        <v>146</v>
      </c>
      <c r="B147" s="5" t="s">
        <v>566</v>
      </c>
      <c r="C147" s="5" t="s">
        <v>566</v>
      </c>
      <c r="D147" s="5" t="s">
        <v>567</v>
      </c>
      <c r="E147" s="5" t="s">
        <v>19</v>
      </c>
      <c r="F147" s="5" t="s">
        <v>525</v>
      </c>
      <c r="G147" s="5" t="s">
        <v>568</v>
      </c>
      <c r="H147" s="5" t="s">
        <v>569</v>
      </c>
      <c r="I147" s="5" t="s">
        <v>527</v>
      </c>
      <c r="J147" s="6">
        <v>511524.4</v>
      </c>
      <c r="K147" s="6">
        <v>224947.6</v>
      </c>
      <c r="L147" s="6">
        <v>75</v>
      </c>
      <c r="M147" s="6">
        <v>50</v>
      </c>
      <c r="N147" s="6">
        <v>75</v>
      </c>
      <c r="O147" s="6">
        <v>6.69</v>
      </c>
      <c r="P147" s="6">
        <v>5.91</v>
      </c>
      <c r="Q147" s="6">
        <v>0.78</v>
      </c>
      <c r="R147" s="7">
        <v>6.42</v>
      </c>
      <c r="S147" s="7">
        <v>-0.35</v>
      </c>
    </row>
    <row r="148" spans="1:19">
      <c r="A148" s="4">
        <f t="shared" si="2"/>
        <v>147</v>
      </c>
      <c r="B148" s="5" t="s">
        <v>570</v>
      </c>
      <c r="C148" s="5" t="s">
        <v>571</v>
      </c>
      <c r="D148" s="5" t="s">
        <v>572</v>
      </c>
      <c r="E148" s="5" t="s">
        <v>19</v>
      </c>
      <c r="F148" s="5" t="s">
        <v>525</v>
      </c>
      <c r="G148" s="5" t="s">
        <v>573</v>
      </c>
      <c r="H148" s="5" t="s">
        <v>570</v>
      </c>
      <c r="I148" s="5" t="s">
        <v>527</v>
      </c>
      <c r="J148" s="6">
        <v>504553.4</v>
      </c>
      <c r="K148" s="6">
        <v>232223.8</v>
      </c>
      <c r="L148" s="6">
        <v>40</v>
      </c>
      <c r="M148" s="6">
        <v>30.2</v>
      </c>
      <c r="N148" s="6">
        <v>38</v>
      </c>
      <c r="O148" s="6">
        <v>15.45</v>
      </c>
      <c r="P148" s="6">
        <v>10.88</v>
      </c>
      <c r="Q148" s="6">
        <v>4.57</v>
      </c>
      <c r="R148" s="7">
        <v>15.45</v>
      </c>
      <c r="S148" s="7">
        <v>-0.7</v>
      </c>
    </row>
    <row r="149" spans="1:19">
      <c r="A149" s="4">
        <f t="shared" si="2"/>
        <v>148</v>
      </c>
      <c r="B149" s="5" t="s">
        <v>574</v>
      </c>
      <c r="C149" s="5" t="s">
        <v>574</v>
      </c>
      <c r="D149" s="5" t="s">
        <v>575</v>
      </c>
      <c r="E149" s="5" t="s">
        <v>19</v>
      </c>
      <c r="F149" s="5" t="s">
        <v>525</v>
      </c>
      <c r="G149" s="5" t="s">
        <v>573</v>
      </c>
      <c r="H149" s="5" t="s">
        <v>576</v>
      </c>
      <c r="I149" s="5" t="s">
        <v>527</v>
      </c>
      <c r="J149" s="6">
        <v>504737.36</v>
      </c>
      <c r="K149" s="6">
        <v>225657.03</v>
      </c>
      <c r="L149" s="6">
        <v>34</v>
      </c>
      <c r="M149" s="6">
        <v>28</v>
      </c>
      <c r="N149" s="6">
        <v>32</v>
      </c>
      <c r="O149" s="6">
        <v>6.82</v>
      </c>
      <c r="P149" s="6">
        <v>5.4</v>
      </c>
      <c r="Q149" s="6">
        <v>1.42</v>
      </c>
      <c r="R149" s="7">
        <v>6.6</v>
      </c>
      <c r="S149" s="7">
        <v>-0.4</v>
      </c>
    </row>
    <row r="150" spans="1:19">
      <c r="A150" s="4">
        <f t="shared" si="2"/>
        <v>149</v>
      </c>
      <c r="B150" s="5" t="s">
        <v>577</v>
      </c>
      <c r="C150" s="5" t="s">
        <v>577</v>
      </c>
      <c r="D150" s="5" t="s">
        <v>578</v>
      </c>
      <c r="E150" s="5" t="s">
        <v>19</v>
      </c>
      <c r="F150" s="5" t="s">
        <v>516</v>
      </c>
      <c r="G150" s="5" t="s">
        <v>579</v>
      </c>
      <c r="H150" s="5" t="s">
        <v>580</v>
      </c>
      <c r="I150" s="5" t="s">
        <v>527</v>
      </c>
      <c r="J150" s="6">
        <v>501554.4</v>
      </c>
      <c r="K150" s="6">
        <v>232731.9</v>
      </c>
      <c r="L150" s="6">
        <v>30</v>
      </c>
      <c r="M150" s="6">
        <v>22</v>
      </c>
      <c r="N150" s="6">
        <v>27</v>
      </c>
      <c r="O150" s="6">
        <v>2.67</v>
      </c>
      <c r="P150" s="6">
        <v>0.02</v>
      </c>
      <c r="Q150" s="6">
        <v>2.65</v>
      </c>
      <c r="R150" s="7">
        <v>2.4900000000000002</v>
      </c>
      <c r="S150" s="7">
        <v>-0.35</v>
      </c>
    </row>
    <row r="151" spans="1:19">
      <c r="A151" s="4">
        <f t="shared" si="2"/>
        <v>150</v>
      </c>
      <c r="B151" s="5" t="s">
        <v>581</v>
      </c>
      <c r="C151" s="5" t="s">
        <v>581</v>
      </c>
      <c r="D151" s="5" t="s">
        <v>582</v>
      </c>
      <c r="E151" s="5" t="s">
        <v>25</v>
      </c>
      <c r="F151" s="5" t="s">
        <v>516</v>
      </c>
      <c r="G151" s="5" t="s">
        <v>583</v>
      </c>
      <c r="H151" s="5" t="s">
        <v>584</v>
      </c>
      <c r="I151" s="5" t="s">
        <v>527</v>
      </c>
      <c r="J151" s="6">
        <v>502648.24</v>
      </c>
      <c r="K151" s="6">
        <v>214258.02</v>
      </c>
      <c r="L151" s="6">
        <v>15</v>
      </c>
      <c r="M151" s="6">
        <v>12</v>
      </c>
      <c r="N151" s="6">
        <v>14</v>
      </c>
      <c r="O151" s="6">
        <v>2.63</v>
      </c>
      <c r="P151" s="6">
        <v>1.62</v>
      </c>
      <c r="Q151" s="6">
        <v>1.01</v>
      </c>
      <c r="R151" s="7">
        <v>2.12</v>
      </c>
      <c r="S151" s="7">
        <v>-0.8</v>
      </c>
    </row>
    <row r="155" spans="1:19">
      <c r="A155" s="15">
        <f t="shared" ref="A155" si="3">A154+1</f>
        <v>1</v>
      </c>
      <c r="B155" s="11" t="s">
        <v>252</v>
      </c>
      <c r="C155" s="11" t="s">
        <v>252</v>
      </c>
      <c r="D155" s="11" t="s">
        <v>253</v>
      </c>
      <c r="E155" s="11" t="s">
        <v>25</v>
      </c>
      <c r="F155" s="11" t="s">
        <v>228</v>
      </c>
      <c r="G155" s="11" t="s">
        <v>254</v>
      </c>
      <c r="H155" s="11" t="s">
        <v>255</v>
      </c>
      <c r="I155" s="11" t="s">
        <v>231</v>
      </c>
      <c r="J155" s="12">
        <v>530531.19999999995</v>
      </c>
      <c r="K155" s="12">
        <v>182044.7</v>
      </c>
      <c r="L155" s="12">
        <v>33</v>
      </c>
      <c r="M155" s="12">
        <v>25.5</v>
      </c>
      <c r="N155" s="12">
        <v>31.5</v>
      </c>
      <c r="O155" s="12">
        <v>4.46</v>
      </c>
      <c r="P155" s="12">
        <v>3.58</v>
      </c>
      <c r="Q155" s="12">
        <v>0.87999999999999989</v>
      </c>
    </row>
    <row r="157" spans="1:19">
      <c r="F157" s="18"/>
    </row>
  </sheetData>
  <autoFilter ref="A1:S151"/>
  <pageMargins left="0.25" right="0.26041666666666669" top="0.75" bottom="0.34375" header="0.36458333333333331" footer="0.13541666666666666"/>
  <pageSetup paperSize="9" orientation="landscape" r:id="rId1"/>
  <headerFooter differentFirst="1">
    <oddFooter>&amp;C&amp;"Arial,Kursywa"&amp;8Strona &amp;P z &amp;N</oddFooter>
    <firstHeader>&amp;C&amp;"Arial,Pogrubiony"&amp;9Wykaz punktów na stacjach hydrogeologicznych, które planuje sie doposażyć
w system automatycznej aparatury pomiarowj dla Etapu I (2020 r.)&amp;RZałącznik nr 1 do OPZ</firstHeader>
    <firstFooter>&amp;C&amp;"Arial,Kursywa"&amp;8Strona &amp;P z &amp;N</first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 etap 2020_auto 150 pkt.</vt:lpstr>
      <vt:lpstr>'1 etap 2020_auto 150 pkt.'!Tytuły_wydruku</vt:lpstr>
    </vt:vector>
  </TitlesOfParts>
  <Company>PIG-PIB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Maciag Sylwia</dc:creator>
  <cp:lastModifiedBy>Maciag Sylwia</cp:lastModifiedBy>
  <dcterms:created xsi:type="dcterms:W3CDTF">2020-04-08T12:02:59Z</dcterms:created>
  <dcterms:modified xsi:type="dcterms:W3CDTF">2020-04-08T12:04:09Z</dcterms:modified>
</cp:coreProperties>
</file>