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0995" yWindow="-165" windowWidth="17805" windowHeight="11760"/>
  </bookViews>
  <sheets>
    <sheet name="PAKIET 1 budowlany  " sheetId="1" r:id="rId1"/>
    <sheet name="Arkusz1" sheetId="2" r:id="rId2"/>
  </sheets>
  <definedNames>
    <definedName name="_xlnm.Print_Area" localSheetId="0">'PAKIET 1 budowlany  '!$A$4:$G$210</definedName>
  </definedNames>
  <calcPr calcId="145621"/>
</workbook>
</file>

<file path=xl/calcChain.xml><?xml version="1.0" encoding="utf-8"?>
<calcChain xmlns="http://schemas.openxmlformats.org/spreadsheetml/2006/main">
  <c r="A182" i="1" l="1"/>
  <c r="G17" i="1" l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6" i="1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</calcChain>
</file>

<file path=xl/sharedStrings.xml><?xml version="1.0" encoding="utf-8"?>
<sst xmlns="http://schemas.openxmlformats.org/spreadsheetml/2006/main" count="388" uniqueCount="217">
  <si>
    <t>Lp.</t>
  </si>
  <si>
    <t>szt.</t>
  </si>
  <si>
    <t>szt</t>
  </si>
  <si>
    <t>op</t>
  </si>
  <si>
    <t>mb</t>
  </si>
  <si>
    <t>op.</t>
  </si>
  <si>
    <t xml:space="preserve">Nazwa Wykonawcy:…………………………………………….........................................………… </t>
  </si>
  <si>
    <t xml:space="preserve">Siedziba Wykonawcy:………………………………………………………………………………. </t>
  </si>
  <si>
    <t>Adres Wykonawcy …………………………………………………………………………………..</t>
  </si>
  <si>
    <t>Nr tel...................................../ nr fax: ..........................………….................…………………..</t>
  </si>
  <si>
    <t xml:space="preserve">E-mail:.......…......@.....................…....… </t>
  </si>
  <si>
    <t>NIP ……………………………………............</t>
  </si>
  <si>
    <t>A. Wartość przedmiotu zamówienia:</t>
  </si>
  <si>
    <t>…………………………………………………</t>
  </si>
  <si>
    <t xml:space="preserve">podpis i pieczęć osób wskazanych w dokumencie uprawniającym </t>
  </si>
  <si>
    <t>do występowania w obrocie prawnym lub posiadających pełnomocnictwo</t>
  </si>
  <si>
    <t>Akryl biały (310 ml kartusz)</t>
  </si>
  <si>
    <t>Benzyna ekstrakcyjna poj. 0,5L</t>
  </si>
  <si>
    <t>Benzyna ekstrakcyjna w opakowaniu o pojemności 5 L</t>
  </si>
  <si>
    <t>Akryl szpachlowy biały do szybkich napraw. W opakowaniu - kartusz 300 - 320 ml</t>
  </si>
  <si>
    <t>Folia malarska mocna, grubość minimum 0,05 mm/4x5m/</t>
  </si>
  <si>
    <t>Folia budowlana grubość 0,2mm w rolce o szerokości 4m czarna</t>
  </si>
  <si>
    <t>Folia malarska, grubość minimum 0,01 mm /4x5mm/</t>
  </si>
  <si>
    <t>Pianka poliuretanowa montażowa w op. 750 ml</t>
  </si>
  <si>
    <t>Pianka poliuretanowa montażowa niskoprężna w op. 750 ml</t>
  </si>
  <si>
    <t>Rozcieńczalnik ftalowy w opakowaniu o pojemności 5 L</t>
  </si>
  <si>
    <t>Rozcieńczalnik nitro poj. 5L</t>
  </si>
  <si>
    <t>Rozpuszczalnik chlorokauczukowy w op. 0,5L</t>
  </si>
  <si>
    <t>Rozpuszczalnik uniwersalny w opakowaniu o pojemności 5 L</t>
  </si>
  <si>
    <t>Silikon dekarski , szary i beż (310ml kartusz)</t>
  </si>
  <si>
    <t>Silikon sanitarny biały, bezbarwny, brązowy, szary i beż (310ml kartusz)</t>
  </si>
  <si>
    <t>Silikon uniwersalny, biały, bezbarwny, brązowy, szary i beż (310ml kartusz)</t>
  </si>
  <si>
    <t>Klej montażowy 300 ml</t>
  </si>
  <si>
    <t>Kit dekarski 5L</t>
  </si>
  <si>
    <t>Spray pleśniobójczy. Niszczący pleśń, glony, mech, grzyby i bakterie, działający natychmiast, nie zawierający propelentu. Opakowania 250ml wraz z atomizerem</t>
  </si>
  <si>
    <t>Szybkoschnąca emulsja do gruntowania i wzmacniania wszystkich nasiąkliwych, nadmiernie chłonnych i osłabionych podłoży. Pod kleje, gładzie, tynki, posadzki, farby, do stosowania wewnątrz i na zewnątrz. Po wyschnięciu bezbarwna i przepuszczająca parę wodną, nie palna. 10 L</t>
  </si>
  <si>
    <t>Szybkoschąca emulsja głęboko penetrująca  5L</t>
  </si>
  <si>
    <t>Taśma malarska szer. 5cm d. 50m</t>
  </si>
  <si>
    <t>Taśma malarska szer. 2,5cm dł. 50m</t>
  </si>
  <si>
    <t>Farba olejno-ftalowa podkładowa w opakowaniach    1 l</t>
  </si>
  <si>
    <t>Farba olejna nawierzchniowa biała w opakowaniach 5L</t>
  </si>
  <si>
    <t>Emalia chlorokauczukowa różne kolory w opakowaniach 1L</t>
  </si>
  <si>
    <t>Emalia ftalowa biała w opakowaniach 0,9L</t>
  </si>
  <si>
    <t>Emalia ftalowa czarna w opakowaniach 0,9L</t>
  </si>
  <si>
    <t>Farba emulsyjna akrylowa biała do wnętrz, odporna na wielokrotne zmywanie i szorowanie, wydajność przy jednokrotnym malowaniu. 12 - 14 m²/l, pozwalająca na oddychanie ścian. Zgodna z PN-EN-13300:2002 w op. 10 l</t>
  </si>
  <si>
    <t>Farba elewacyjna akrylowa (biała RAL9003), poj. 10L</t>
  </si>
  <si>
    <t>Farba na plamy i zacieki op. 1L</t>
  </si>
  <si>
    <t>Farba bezpośrednio na rdze w opakowaniach 0,9 L</t>
  </si>
  <si>
    <t>Farba nitro (różne kolory) w opakowaniach 1L</t>
  </si>
  <si>
    <t>Emalia akrylowa do drewna i metalu    w opakowaniach 0,5 l</t>
  </si>
  <si>
    <t>Emalia antykorozyjna do malowania powierzchni stalowych ze śladami korozji op. 0,8 l, kolory w odcieniach kolor czarny</t>
  </si>
  <si>
    <t>Farba do betonu szara na zewnątrz i wewnątrz do rozcieńczania wodą op. 2,5 l</t>
  </si>
  <si>
    <t>Jednoskładnikowy lakier poliuretanowy    do parkietów i innych powierzchni drewnianych o zwiększonej odporności na ścieranie, zarysowania i inne uszkodzenia mechaniczne (połysk, półmat) w opakowaniu 0,8 L</t>
  </si>
  <si>
    <t>Kratki malarskie z tworzywa sztucznego wym. 24x30 +/- 2 cm</t>
  </si>
  <si>
    <t>Kratki z tworzywa sztucznego 15x30 cm do wałków</t>
  </si>
  <si>
    <t>kuweta malarska 18 cm +/- 2 cm</t>
  </si>
  <si>
    <t>kuweta malarska 23 cm +/- 2 cm</t>
  </si>
  <si>
    <t>Paca metalowa 38x13cm +/- 1 cm nierdzewna</t>
  </si>
  <si>
    <t>Paca metalowa 48x13cm +/- 1 cm nierdzewna</t>
  </si>
  <si>
    <t>Pace blichówki 27x13cm +/- 1 cm nierdzewna</t>
  </si>
  <si>
    <t>Paca gąbkowa 20 mm</t>
  </si>
  <si>
    <t>Pędzel ławkowiec, jasna szczecina chińska, korpus i rączka drewnian, wym min. 150x50mm +/- 5 m, dł włosia min, 80mm +/- 5 mm</t>
  </si>
  <si>
    <t>Pędzel ławkowiec, korpus i rączka drewnian, wym min. 185x85mm +/- 5 m, dł włosia min, 85mm +/- 5 mm</t>
  </si>
  <si>
    <t>Pędzel płaski 1/2", włosie poliestrowe dł. Włosia min. 25 mm +/- 2mm, rączka drewniana</t>
  </si>
  <si>
    <t>Pędzel ławkowiec, korpus i rączka drewniana, włosie sztuczne, wym. 170x75mm +/- 5mm</t>
  </si>
  <si>
    <t>Pędzle grzejnikowe, włosie mieszanka szczeciny chińskiej i poliestru, rączka drewniana 2" dł. Włosia min 55mm +/- 2mm</t>
  </si>
  <si>
    <t>Pędzle płaskie włosie poliestrowe 1" dł. Włosia min. 43mm +/- 2mm rączka drewniana</t>
  </si>
  <si>
    <t>Pędzle płaskie włosie poliestrowe 2 1/2" dł. Włosia min. 57mm +/- 2mm, rączka drewniana</t>
  </si>
  <si>
    <t>Pędzle płaskie włosie poliestrowe 4" dł. Włosia min. 70mm +/- 2mm, rączka drewniana</t>
  </si>
  <si>
    <t xml:space="preserve">Rączka do zapasu wałka </t>
  </si>
  <si>
    <t>Skrobaczki metalowe malarskie z rączką drewnianą sztywne /do ścian/</t>
  </si>
  <si>
    <t>Sznurek traserski</t>
  </si>
  <si>
    <t>Szpachelki metalowe, rączka drewniana, szer. 4 cm nierdzewna</t>
  </si>
  <si>
    <t>Szpachelki metalowe, rączka drewniana, szer. 6 cm nierdzewna</t>
  </si>
  <si>
    <t>Szpachelki metalowe, rączka drewniana, szer. 8 cm nierdzewna</t>
  </si>
  <si>
    <t xml:space="preserve">Teleskopy do rączek i wałków </t>
  </si>
  <si>
    <t xml:space="preserve">Uchwyt do zapasów wałków </t>
  </si>
  <si>
    <t>Wałki sznurowe z tkaniny akrylowej do farb emulsyjnych i akrylowych, szer. 11cm +/- 1cm</t>
  </si>
  <si>
    <t>Zacieraczki do papieru ściernego wym. 24x10cm +/- 1cm</t>
  </si>
  <si>
    <t>Zapas wałka sznurowego, 25cm, z wysokiej jakości Poliakrylu, wyściełany 9m, runo 18mm</t>
  </si>
  <si>
    <t>Zapasy wałka do farby olejnej dł. 10cm, runo 6mm, z poliamidu, odporny na działanie rozpuszczalników</t>
  </si>
  <si>
    <t>Zapasy wałka gąbkowy extra drobny (ok. 55kg/m³), dł. 10cm</t>
  </si>
  <si>
    <t>Zdzieraki do płyt gipsowych - tarka</t>
  </si>
  <si>
    <t>Wałek malarski nie mniej niż 18 cm do emalii ftalowych, alkidowych, akrylowych</t>
  </si>
  <si>
    <t>Profil blaszany słupkowy C75mm systemowy L= 3,0 m</t>
  </si>
  <si>
    <t>Profil słupkowy CD60x27mm systemowy L= 4,0 m</t>
  </si>
  <si>
    <t>Profil słupkowy CD60x27mm systemowy L= 3,0 m</t>
  </si>
  <si>
    <t>Profil poziomy U100mm systemowy L= 3,0 m</t>
  </si>
  <si>
    <t>Profil poziomy U50mm systemowy L= 4,0 m</t>
  </si>
  <si>
    <t>Profil poziomy U50mm systemowy L= 3,0 m</t>
  </si>
  <si>
    <t>Profil poziomy U75mm systemowy L= 4,0 m</t>
  </si>
  <si>
    <t>Profil poziomy U75mm systemowy L= 3,0 m</t>
  </si>
  <si>
    <t>Profil przyścienny UD 27x28 mm do stropu podwieszanego systemowy L= 4,0 m</t>
  </si>
  <si>
    <t>Blachowkręty do płyt g-k 3,5x35mm w paczkach po 100 szt.</t>
  </si>
  <si>
    <t>Blachowkręty do płyt g-k 3,5x25mm w paczkach po 100 szt</t>
  </si>
  <si>
    <t>Blachowkręty do płyt g-k 3,5x35mm samogwint w paczkach po 100    szt.</t>
  </si>
  <si>
    <t>Blachowkręty do płyt g-k 3,5x25mm samogwint w paczkach po 100      szt.</t>
  </si>
  <si>
    <t>Blachowkręty samogwint TEX 3,5mm pakowany po 0,5kg +/-0,1kg (Czarne)</t>
  </si>
  <si>
    <t>Płyty GK zielone wodoodporne gr 12,5mm wym. 120x260cm. Zgodne z PN-EN 520 Typ H2.</t>
  </si>
  <si>
    <t>Płyty z wełny mineralnej 100kg/m³, grubość 50mm</t>
  </si>
  <si>
    <t>Płyty z wełny mineralnej 110kg/m³, grubość 100mm</t>
  </si>
  <si>
    <t>Katownik aluminiowy narożny 24 na 24mm dł. 2,5 m do płyt g-k</t>
  </si>
  <si>
    <t>Gips szpachlowy do ręcznego spoinowania połączeń płyt gipsowo-kartonowych. Wykorzystywany do wstępnego szpachlowania połączeń i zatapiania taśmy zbrojącej, montażu narożników, uzupełniania ubytków. Czas obróbki po ok. 60 min. Zgodne z PN-EN 13963:2008 W opakowaniach po 25kg.</t>
  </si>
  <si>
    <t>Gipsowa gładź szpachlowa do ręcznego całopowierzchniowego szpachlowania ścian i sufitów na podłożach mineralnych. Do użytku na podłożach takich jak: płyty gipsowo-kartonowe, tynki gipsowe, tynki cementowo-wapienne, gładkie elementy betonowe, bloczki gipsowe, beton komórkowy. Usuwający drobne rysy. Zgodne z PN-EN 13279-1:2009. Czas obróbki po ok. 60 min. W opakowaniach po 25kg.</t>
  </si>
  <si>
    <t>Tynk wewnętrzny gipsowy, przeznaczony do nakładania ręcznego jednowarstwowego. Do stosowania na każdego rodzaju chropowatym podłożu. Zgodny z PN-EN 13279-1:2009. W workach po 25 kg.</t>
  </si>
  <si>
    <t>Posadzka cementowa o wytrzymałości  C25 F4 w workach po 25 kg.</t>
  </si>
  <si>
    <t>Zaprawa tynkarska (tynk cementowo-wapienny) 25 kg</t>
  </si>
  <si>
    <t>Klej do zatapiania siatki elewacyjnej 25 kg.</t>
  </si>
  <si>
    <t>Papa zgrzewalna wierzchniego krycia wysokomodyfikowana SBS-em, przeznaczona do dachów o różnych podłożach gr. 5,2 mm i długości 5m</t>
  </si>
  <si>
    <t>Papa  wierzchniego krycia modyfikowana SBS   gr. 2,2 mm i długości 15m sposób montażu kleje asfatowe lub mechaniczne</t>
  </si>
  <si>
    <t>Lepik na zimno do papy 18 kg</t>
  </si>
  <si>
    <t>Szczotka do lepiku</t>
  </si>
  <si>
    <t xml:space="preserve">Płótno ścierne KL 381 szer.150mm granulacja 60
</t>
  </si>
  <si>
    <t xml:space="preserve">Gres techniczny do wnętrz </t>
  </si>
  <si>
    <t xml:space="preserve">Zaprawa elastyczna klejowa do wnętrz  glazura i terakota 25 kg </t>
  </si>
  <si>
    <t>Podłoga laminowana dąb naturalny klasa ścieralności AC 4 gr. 10 mm</t>
  </si>
  <si>
    <t>Podkład podłogowy pod panele podłogowe XPS 4 mm</t>
  </si>
  <si>
    <t>Listwa PCV  przypodłogowa dąb naturalny do paneli podłogowych</t>
  </si>
  <si>
    <t>Narożniki PCV do paneli zewętrzne, wewnętrzne i końcowe</t>
  </si>
  <si>
    <t>Kratki wentylacyjne wewnętrzna biała  o wymiarach 12 cmx12 cm</t>
  </si>
  <si>
    <t>Kratki wentylacyjne wewnętrzna biała  o wymiarach 12 cmx25 cm</t>
  </si>
  <si>
    <t>Drzwiczki rewizyjne PCV 20x 20 cm</t>
  </si>
  <si>
    <t xml:space="preserve">Miara zwijana,3m, szerokość 16mm.przycisk szybkiej  blokady
</t>
  </si>
  <si>
    <t>Końcówki do wkrętarek</t>
  </si>
  <si>
    <t>Tarcza do cięcia metalu średnicy 125 mm</t>
  </si>
  <si>
    <t>Tarcza diamentowa do cięcia gresu średnicy 125 mm</t>
  </si>
  <si>
    <t>Tektura falista 15x1 m</t>
  </si>
  <si>
    <t>Kastra na zaprawę 45 L</t>
  </si>
  <si>
    <t>Wiadro o pojemności 15 L</t>
  </si>
  <si>
    <t>Płyta sufitowa 30x 30 cm do sufitu podwieszanego</t>
  </si>
  <si>
    <t>Nóż z ostrzem łamanym 18 mm</t>
  </si>
  <si>
    <t>ostrza wymienne łamane do noża 18 mm 10 szt.</t>
  </si>
  <si>
    <t>drzwi 80 uniwersalne kolor biały (komplet  skrzydło i ościeżnica)</t>
  </si>
  <si>
    <t xml:space="preserve">Klamka do drzwi kompletna </t>
  </si>
  <si>
    <t xml:space="preserve">Wkładka zamkowa  do drzwi </t>
  </si>
  <si>
    <t xml:space="preserve">ćwierćwałek maskujący w kolorze białym </t>
  </si>
  <si>
    <t>gaz propan butan 11 kg</t>
  </si>
  <si>
    <t>płyta OSB 22x2500x1250 mm</t>
  </si>
  <si>
    <t>Wylewka samozpoziomująca cienkowarstwowa od 2 mm do 20 mm 25 kg</t>
  </si>
  <si>
    <t>mieszadło do farb</t>
  </si>
  <si>
    <t>mieszadło do klejów i zapraw</t>
  </si>
  <si>
    <t>krzyżyki do glazury 3mm  100 szt.</t>
  </si>
  <si>
    <t>żarówka halogenowa J118    400W</t>
  </si>
  <si>
    <t>wyciskacz do kartuszy</t>
  </si>
  <si>
    <t>Beton B-20 (C16/20) 25 kg</t>
  </si>
  <si>
    <t xml:space="preserve">Stretch folia transportowa </t>
  </si>
  <si>
    <t>Wspornik metalowy 125x150mm</t>
  </si>
  <si>
    <t xml:space="preserve">kit do parkietu </t>
  </si>
  <si>
    <t xml:space="preserve">Lamelka 125 mm P60 </t>
  </si>
  <si>
    <t>Worek papierowy do odkurzacza Makita 20 L 5 szt</t>
  </si>
  <si>
    <t>Listwa prowadząca do tynku mokrego 6x23x2,5</t>
  </si>
  <si>
    <t>maski przeciwpyłowe 5 szt.</t>
  </si>
  <si>
    <t>rękawice robocze wampirki rozm. 9/L</t>
  </si>
  <si>
    <t>pręt gwintowany M10 ocynkowany</t>
  </si>
  <si>
    <r>
      <t>m</t>
    </r>
    <r>
      <rPr>
        <sz val="10"/>
        <rFont val="Calibri"/>
        <family val="2"/>
        <charset val="238"/>
      </rPr>
      <t>²</t>
    </r>
  </si>
  <si>
    <t>Nity zrywalne aluminiowe 3,2 mm/7,4 mmm 100 szt.</t>
  </si>
  <si>
    <t>Krążki ściernne 225 mm do gładzi gipsowej do tzw. "żyrafy" na rzep liczba otworów 10 gradacja od P80 do P240</t>
  </si>
  <si>
    <t>Szczotka druciana do szlifierki kątowej 125 mmm</t>
  </si>
  <si>
    <t>Płyty GK zwykłe 12,5mm kl1 wym.    120 x 260cm. Zgodne z PN-EN 520 Typ A.</t>
  </si>
  <si>
    <t>Płyty GK ognioochronne gr 12,5mm o wym. 120 x 260cm Ognioodporność zgodnie z PN EN 13501-1+A1:2010. Płyty zgodne z PN-EN 520 Typ F</t>
  </si>
  <si>
    <t>Żywica epoksydowa trzy składnikowa, samopoziomująca do betonu 25 L</t>
  </si>
  <si>
    <r>
      <t>Siatka z włókna szklanego do elewacji 330g/m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 xml:space="preserve"> wysokośćrolki 1 i długości  50 mb</t>
    </r>
  </si>
  <si>
    <t>Lakier do parkietu, szybko schnący 24 h, słaby zapach lub bezzapachowy, długotrwała ochrona 5L</t>
  </si>
  <si>
    <t>Poziomica długości 2 m</t>
  </si>
  <si>
    <t>Poziomica długości 1 m</t>
  </si>
  <si>
    <t>Ytong bloczek komórkowy o wymiarach 60x20x12 cm  odmiana 600</t>
  </si>
  <si>
    <t>Klej do betonu komórkowego M 10 25 kg</t>
  </si>
  <si>
    <t>Klej do drewna</t>
  </si>
  <si>
    <t>Klej do plastiku</t>
  </si>
  <si>
    <t>Brzeszczot do cięcia metalu</t>
  </si>
  <si>
    <t xml:space="preserve">Szczotka do zamiatana chodników </t>
  </si>
  <si>
    <t>Grabie do liści</t>
  </si>
  <si>
    <t>Zamki meblowe</t>
  </si>
  <si>
    <r>
      <t xml:space="preserve">Wierła do betonu (SDS) </t>
    </r>
    <r>
      <rPr>
        <sz val="10"/>
        <rFont val="Calibri"/>
        <family val="2"/>
        <charset val="238"/>
      </rPr>
      <t>φ</t>
    </r>
    <r>
      <rPr>
        <sz val="13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8 mm</t>
    </r>
  </si>
  <si>
    <t>Wierła do betonu (SDS) φ 10 mm</t>
  </si>
  <si>
    <t>Wierła do betonu (SDS) φ 12 mm</t>
  </si>
  <si>
    <t>Fuga cementowa elastyczna kolor szary, do wnętrz 5 kg</t>
  </si>
  <si>
    <t xml:space="preserve">kołki rozporowe φ 6 mm dł 50 mm  </t>
  </si>
  <si>
    <t xml:space="preserve">kołki rozporowe φ 8 dł 50 mm </t>
  </si>
  <si>
    <t>szt/op</t>
  </si>
  <si>
    <t>farba zewnętrzna - biała, emulsyjna, mat, elewacyjna 20 L</t>
  </si>
  <si>
    <t>farba do metalu - czarna, do malowanie bez podkładu 5 L</t>
  </si>
  <si>
    <t>środek do usuwania mchu i porostów 5L</t>
  </si>
  <si>
    <t>masa szpachlowa 20kg</t>
  </si>
  <si>
    <r>
      <t xml:space="preserve">rury spustowe PCV </t>
    </r>
    <r>
      <rPr>
        <sz val="10"/>
        <rFont val="Czcionka tekstu podstawowego"/>
        <charset val="238"/>
      </rPr>
      <t>ø 125mm</t>
    </r>
  </si>
  <si>
    <t>mb/szt</t>
  </si>
  <si>
    <t>rynny okapowe PCV ø 125mm</t>
  </si>
  <si>
    <t>siatka przeciw liściom do rynien</t>
  </si>
  <si>
    <t>kolce przeciw ptakom</t>
  </si>
  <si>
    <t xml:space="preserve">drewno konstrukcyjne sosnowe </t>
  </si>
  <si>
    <r>
      <t>m</t>
    </r>
    <r>
      <rPr>
        <sz val="10"/>
        <rFont val="Czcionka tekstu podstawowego"/>
        <charset val="238"/>
      </rPr>
      <t>³</t>
    </r>
  </si>
  <si>
    <t>klej do plastiku</t>
  </si>
  <si>
    <t>Kłódki szyfrowe mosiądzowane 50mm</t>
  </si>
  <si>
    <r>
      <t>m</t>
    </r>
    <r>
      <rPr>
        <sz val="10"/>
        <rFont val="Czcionka tekstu podstawowego"/>
        <charset val="238"/>
      </rPr>
      <t>²</t>
    </r>
  </si>
  <si>
    <t>profile aluminiowe</t>
  </si>
  <si>
    <t>kątowniki metalowe</t>
  </si>
  <si>
    <t>kg.</t>
  </si>
  <si>
    <t>zamki drzwiowe</t>
  </si>
  <si>
    <t>klej uszczelniający</t>
  </si>
  <si>
    <t>akcesoria do rynien (zaślepki, haki itp..) ø 125mm</t>
  </si>
  <si>
    <t>płyta meblowa MDF</t>
  </si>
  <si>
    <t>Zaprawa do montażu i napraw 5 kg</t>
  </si>
  <si>
    <t>Kątownik przetłaczany wzmocniony 65 mmx65 mmx90mmX2,5mm</t>
  </si>
  <si>
    <t>płyta konglomeratowa gr 2cm</t>
  </si>
  <si>
    <t>Załącznik Nr 2.1</t>
  </si>
  <si>
    <t>Przedmiot zamówienia.</t>
  </si>
  <si>
    <t>Ilość.</t>
  </si>
  <si>
    <t>Jedn. miary.</t>
  </si>
  <si>
    <t>Cena jednostkowa netto w zł.</t>
  </si>
  <si>
    <t>stawka VAT.</t>
  </si>
  <si>
    <t>Wartość brutto w zł.</t>
  </si>
  <si>
    <t>1</t>
  </si>
  <si>
    <t>2</t>
  </si>
  <si>
    <r>
      <t>*</t>
    </r>
    <r>
      <rPr>
        <b/>
        <sz val="9"/>
        <color theme="1"/>
        <rFont val="Century Gothic"/>
        <family val="2"/>
        <charset val="238"/>
      </rPr>
      <t xml:space="preserve"> cenę RAZEM </t>
    </r>
    <r>
      <rPr>
        <b/>
        <sz val="9"/>
        <color rgb="FF000000"/>
        <rFont val="Century Gothic"/>
        <family val="2"/>
        <charset val="238"/>
      </rPr>
      <t>brutto</t>
    </r>
    <r>
      <rPr>
        <b/>
        <sz val="9"/>
        <color theme="1"/>
        <rFont val="Century Gothic"/>
        <family val="2"/>
        <charset val="238"/>
      </rPr>
      <t xml:space="preserve"> należy przenieść do Formularza Oferta</t>
    </r>
  </si>
  <si>
    <t>Cena RAZEM nie stanowi wartości zamówienia a służy jedynie do porównania ofert i wyboru Wykonawcy.</t>
  </si>
  <si>
    <t>Wskazane pozycje w tabeli Formularza cenowego służą tylko i wyłącznie obliczeniu ceny oferty i porównaniu ofert. Zamawiający będzie składał zamówienia sukcesywnie</t>
  </si>
  <si>
    <t>zgodnie z bieżącym zapotrzebowaniem spośród asortymentu wskazanego w tabeli Formularza cenowego. Wykonawcy z tego tytułu nie będzie przysługiwało jakiekolwiek roszczenie.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</si>
</sst>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indexed="12"/>
      <name val="Arial"/>
      <family val="2"/>
      <charset val="238"/>
    </font>
    <font>
      <sz val="10"/>
      <color indexed="12"/>
      <name val="Arial"/>
      <family val="2"/>
    </font>
    <font>
      <sz val="8"/>
      <name val="Calibri"/>
      <family val="2"/>
    </font>
    <font>
      <sz val="10"/>
      <name val="Arial CE"/>
      <family val="2"/>
      <charset val="238"/>
    </font>
    <font>
      <b/>
      <sz val="10"/>
      <name val="Arial"/>
      <family val="2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10"/>
      <name val="Arial"/>
      <family val="2"/>
      <charset val="1"/>
    </font>
    <font>
      <sz val="10"/>
      <color theme="1"/>
      <name val="Arial"/>
      <family val="2"/>
      <charset val="238"/>
    </font>
    <font>
      <sz val="10"/>
      <name val="Calibri"/>
      <family val="2"/>
      <charset val="238"/>
    </font>
    <font>
      <sz val="13"/>
      <name val="Arial"/>
      <family val="2"/>
      <charset val="238"/>
    </font>
    <font>
      <sz val="10"/>
      <name val="Czcionka tekstu podstawowego"/>
      <charset val="238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indexed="12"/>
      <name val="Arial"/>
      <family val="2"/>
      <charset val="238"/>
    </font>
    <font>
      <b/>
      <i/>
      <sz val="9"/>
      <color theme="1"/>
      <name val="Century Gothic"/>
      <family val="2"/>
      <charset val="238"/>
    </font>
    <font>
      <b/>
      <sz val="9"/>
      <color theme="1"/>
      <name val="Century Gothic"/>
      <family val="2"/>
      <charset val="238"/>
    </font>
    <font>
      <b/>
      <sz val="9"/>
      <color rgb="FF000000"/>
      <name val="Century Gothic"/>
      <family val="2"/>
      <charset val="238"/>
    </font>
    <font>
      <i/>
      <sz val="10"/>
      <color rgb="FF000000"/>
      <name val="Garamond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26" fillId="3" borderId="0" applyNumberFormat="0" applyBorder="0" applyAlignment="0" applyProtection="0"/>
    <xf numFmtId="0" fontId="21" fillId="20" borderId="1" applyNumberFormat="0" applyAlignment="0" applyProtection="0"/>
    <xf numFmtId="0" fontId="16" fillId="21" borderId="2" applyNumberFormat="0" applyAlignment="0" applyProtection="0"/>
    <xf numFmtId="0" fontId="12" fillId="7" borderId="1" applyNumberFormat="0" applyAlignment="0" applyProtection="0"/>
    <xf numFmtId="0" fontId="13" fillId="20" borderId="3" applyNumberFormat="0" applyAlignment="0" applyProtection="0"/>
    <xf numFmtId="0" fontId="14" fillId="4" borderId="0" applyNumberFormat="0" applyBorder="0" applyAlignment="0" applyProtection="0"/>
    <xf numFmtId="0" fontId="2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12" fillId="7" borderId="1" applyNumberFormat="0" applyAlignment="0" applyProtection="0"/>
    <xf numFmtId="0" fontId="15" fillId="0" borderId="7" applyNumberFormat="0" applyFill="0" applyAlignment="0" applyProtection="0"/>
    <xf numFmtId="0" fontId="16" fillId="21" borderId="2" applyNumberFormat="0" applyAlignment="0" applyProtection="0"/>
    <xf numFmtId="0" fontId="15" fillId="0" borderId="7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4" fillId="0" borderId="0"/>
    <xf numFmtId="0" fontId="2" fillId="23" borderId="8" applyNumberFormat="0" applyAlignment="0" applyProtection="0"/>
    <xf numFmtId="0" fontId="21" fillId="20" borderId="1" applyNumberFormat="0" applyAlignment="0" applyProtection="0"/>
    <xf numFmtId="0" fontId="13" fillId="20" borderId="3" applyNumberFormat="0" applyAlignment="0" applyProtection="0"/>
    <xf numFmtId="9" fontId="2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1" fillId="23" borderId="8" applyNumberFormat="0" applyAlignment="0" applyProtection="0"/>
    <xf numFmtId="0" fontId="2" fillId="23" borderId="8" applyNumberFormat="0" applyAlignment="0" applyProtection="0"/>
    <xf numFmtId="0" fontId="24" fillId="0" borderId="0" applyNumberFormat="0" applyFill="0" applyBorder="0" applyAlignment="0" applyProtection="0"/>
    <xf numFmtId="0" fontId="26" fillId="3" borderId="0" applyNumberFormat="0" applyBorder="0" applyAlignment="0" applyProtection="0"/>
  </cellStyleXfs>
  <cellXfs count="90">
    <xf numFmtId="0" fontId="0" fillId="0" borderId="0" xfId="0"/>
    <xf numFmtId="0" fontId="4" fillId="0" borderId="10" xfId="71" applyNumberFormat="1" applyFont="1" applyFill="1" applyBorder="1" applyAlignment="1" applyProtection="1">
      <alignment horizontal="left" vertical="top"/>
    </xf>
    <xf numFmtId="0" fontId="4" fillId="0" borderId="10" xfId="71" applyNumberFormat="1" applyFont="1" applyFill="1" applyBorder="1" applyAlignment="1" applyProtection="1">
      <alignment horizontal="left" vertical="top" wrapText="1"/>
    </xf>
    <xf numFmtId="0" fontId="4" fillId="24" borderId="10" xfId="71" applyNumberFormat="1" applyFont="1" applyFill="1" applyBorder="1" applyAlignment="1" applyProtection="1">
      <alignment horizontal="left" vertical="top" wrapText="1"/>
    </xf>
    <xf numFmtId="0" fontId="4" fillId="0" borderId="10" xfId="0" applyFont="1" applyFill="1" applyBorder="1" applyAlignment="1" applyProtection="1">
      <alignment wrapText="1"/>
    </xf>
    <xf numFmtId="0" fontId="27" fillId="0" borderId="10" xfId="71" applyFont="1" applyFill="1" applyBorder="1" applyAlignment="1" applyProtection="1">
      <alignment horizontal="center"/>
    </xf>
    <xf numFmtId="0" fontId="4" fillId="0" borderId="10" xfId="0" applyFont="1" applyFill="1" applyBorder="1" applyAlignment="1" applyProtection="1">
      <alignment horizontal="right" vertical="center" wrapText="1"/>
    </xf>
    <xf numFmtId="0" fontId="27" fillId="0" borderId="10" xfId="71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horizontal="right" vertical="top" wrapText="1"/>
    </xf>
    <xf numFmtId="0" fontId="4" fillId="24" borderId="10" xfId="0" applyFont="1" applyFill="1" applyBorder="1" applyAlignment="1" applyProtection="1">
      <alignment wrapText="1"/>
    </xf>
    <xf numFmtId="0" fontId="27" fillId="24" borderId="10" xfId="71" applyFont="1" applyFill="1" applyBorder="1" applyAlignment="1" applyProtection="1">
      <alignment horizontal="center"/>
    </xf>
    <xf numFmtId="0" fontId="27" fillId="0" borderId="10" xfId="0" applyFont="1" applyFill="1" applyBorder="1" applyAlignment="1" applyProtection="1">
      <alignment horizontal="center"/>
    </xf>
    <xf numFmtId="0" fontId="28" fillId="0" borderId="10" xfId="0" applyFont="1" applyBorder="1" applyProtection="1"/>
    <xf numFmtId="0" fontId="28" fillId="0" borderId="10" xfId="0" applyFont="1" applyBorder="1" applyAlignment="1" applyProtection="1">
      <alignment wrapText="1"/>
    </xf>
    <xf numFmtId="0" fontId="28" fillId="0" borderId="10" xfId="0" applyFont="1" applyBorder="1" applyAlignment="1" applyProtection="1">
      <alignment horizontal="left" vertical="top" wrapText="1"/>
    </xf>
    <xf numFmtId="0" fontId="28" fillId="0" borderId="10" xfId="0" applyFont="1" applyBorder="1" applyAlignment="1" applyProtection="1">
      <alignment vertical="center"/>
    </xf>
    <xf numFmtId="0" fontId="4" fillId="0" borderId="10" xfId="0" applyFont="1" applyBorder="1" applyProtection="1"/>
    <xf numFmtId="0" fontId="28" fillId="24" borderId="10" xfId="0" applyFont="1" applyFill="1" applyBorder="1" applyProtection="1"/>
    <xf numFmtId="0" fontId="27" fillId="0" borderId="10" xfId="0" applyFont="1" applyFill="1" applyBorder="1" applyAlignment="1" applyProtection="1">
      <alignment horizontal="center" wrapText="1"/>
    </xf>
    <xf numFmtId="0" fontId="28" fillId="0" borderId="10" xfId="0" applyFont="1" applyFill="1" applyBorder="1" applyProtection="1"/>
    <xf numFmtId="0" fontId="4" fillId="0" borderId="10" xfId="0" applyFont="1" applyFill="1" applyBorder="1" applyAlignment="1" applyProtection="1">
      <alignment horizontal="center" vertical="center" wrapText="1"/>
    </xf>
    <xf numFmtId="0" fontId="27" fillId="0" borderId="10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left" vertical="top"/>
    </xf>
    <xf numFmtId="0" fontId="3" fillId="0" borderId="10" xfId="0" applyFont="1" applyFill="1" applyBorder="1" applyAlignment="1" applyProtection="1">
      <alignment horizontal="center" vertical="top"/>
    </xf>
    <xf numFmtId="0" fontId="4" fillId="0" borderId="10" xfId="0" applyFont="1" applyFill="1" applyBorder="1" applyAlignment="1" applyProtection="1">
      <alignment horizontal="left" vertical="top"/>
    </xf>
    <xf numFmtId="0" fontId="4" fillId="0" borderId="10" xfId="0" applyFont="1" applyFill="1" applyBorder="1" applyAlignment="1" applyProtection="1">
      <alignment horizontal="center" vertical="top"/>
    </xf>
    <xf numFmtId="0" fontId="5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6" fillId="0" borderId="0" xfId="73" applyFont="1" applyProtection="1"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alignment horizontal="center" wrapText="1"/>
      <protection locked="0"/>
    </xf>
    <xf numFmtId="4" fontId="9" fillId="0" borderId="0" xfId="0" applyNumberFormat="1" applyFont="1" applyFill="1" applyAlignment="1" applyProtection="1">
      <alignment wrapText="1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wrapText="1"/>
      <protection locked="0"/>
    </xf>
    <xf numFmtId="0" fontId="7" fillId="0" borderId="0" xfId="0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9" fillId="0" borderId="0" xfId="76" applyFont="1" applyFill="1" applyBorder="1" applyAlignment="1" applyProtection="1">
      <alignment vertical="center"/>
      <protection locked="0"/>
    </xf>
    <xf numFmtId="0" fontId="32" fillId="25" borderId="11" xfId="0" applyFont="1" applyFill="1" applyBorder="1" applyAlignment="1" applyProtection="1">
      <alignment horizontal="center" vertical="center" wrapText="1"/>
      <protection locked="0"/>
    </xf>
    <xf numFmtId="0" fontId="32" fillId="25" borderId="12" xfId="0" applyFont="1" applyFill="1" applyBorder="1" applyAlignment="1" applyProtection="1">
      <alignment horizontal="center" vertical="center" wrapText="1"/>
      <protection locked="0"/>
    </xf>
    <xf numFmtId="9" fontId="32" fillId="25" borderId="12" xfId="0" applyNumberFormat="1" applyFont="1" applyFill="1" applyBorder="1" applyAlignment="1" applyProtection="1">
      <alignment horizontal="center" vertical="center" wrapText="1"/>
      <protection locked="0"/>
    </xf>
    <xf numFmtId="0" fontId="32" fillId="25" borderId="13" xfId="0" applyFont="1" applyFill="1" applyBorder="1" applyAlignment="1" applyProtection="1">
      <alignment horizontal="center" vertical="center" wrapText="1"/>
      <protection locked="0"/>
    </xf>
    <xf numFmtId="0" fontId="33" fillId="25" borderId="14" xfId="0" applyFont="1" applyFill="1" applyBorder="1" applyAlignment="1" applyProtection="1">
      <alignment horizontal="center" wrapText="1"/>
      <protection locked="0"/>
    </xf>
    <xf numFmtId="0" fontId="33" fillId="25" borderId="10" xfId="0" applyFont="1" applyFill="1" applyBorder="1" applyAlignment="1" applyProtection="1">
      <alignment horizontal="center" wrapText="1"/>
      <protection locked="0"/>
    </xf>
    <xf numFmtId="1" fontId="33" fillId="25" borderId="10" xfId="0" applyNumberFormat="1" applyFont="1" applyFill="1" applyBorder="1" applyAlignment="1" applyProtection="1">
      <alignment horizontal="center" wrapText="1"/>
      <protection locked="0"/>
    </xf>
    <xf numFmtId="0" fontId="33" fillId="25" borderId="15" xfId="0" applyFont="1" applyFill="1" applyBorder="1" applyAlignment="1" applyProtection="1">
      <alignment horizontal="center" wrapText="1"/>
      <protection locked="0"/>
    </xf>
    <xf numFmtId="4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9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0" xfId="0" applyNumberFormat="1" applyFont="1" applyBorder="1" applyAlignment="1" applyProtection="1">
      <alignment horizontal="center" vertical="center"/>
      <protection locked="0"/>
    </xf>
    <xf numFmtId="4" fontId="4" fillId="24" borderId="10" xfId="0" applyNumberFormat="1" applyFont="1" applyFill="1" applyBorder="1" applyAlignment="1" applyProtection="1">
      <alignment horizontal="center" vertical="center" wrapText="1"/>
      <protection locked="0"/>
    </xf>
    <xf numFmtId="9" fontId="4" fillId="24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24" borderId="0" xfId="0" applyFont="1" applyFill="1" applyAlignment="1" applyProtection="1">
      <alignment wrapText="1"/>
      <protection locked="0"/>
    </xf>
    <xf numFmtId="4" fontId="4" fillId="24" borderId="10" xfId="0" applyNumberFormat="1" applyFont="1" applyFill="1" applyBorder="1" applyAlignment="1" applyProtection="1">
      <alignment horizontal="center" vertical="center"/>
      <protection locked="0"/>
    </xf>
    <xf numFmtId="4" fontId="5" fillId="0" borderId="10" xfId="0" applyNumberFormat="1" applyFont="1" applyFill="1" applyBorder="1" applyAlignment="1" applyProtection="1">
      <alignment horizontal="center" vertical="center" wrapText="1"/>
      <protection locked="0"/>
    </xf>
    <xf numFmtId="9" fontId="5" fillId="0" borderId="10" xfId="0" applyNumberFormat="1" applyFont="1" applyFill="1" applyBorder="1" applyAlignment="1" applyProtection="1">
      <alignment horizontal="center" vertical="center"/>
      <protection locked="0"/>
    </xf>
    <xf numFmtId="4" fontId="4" fillId="0" borderId="0" xfId="0" applyNumberFormat="1" applyFont="1" applyFill="1" applyAlignment="1" applyProtection="1">
      <alignment horizontal="center" vertical="center"/>
      <protection locked="0"/>
    </xf>
    <xf numFmtId="4" fontId="3" fillId="0" borderId="10" xfId="0" applyNumberFormat="1" applyFont="1" applyFill="1" applyBorder="1" applyAlignment="1" applyProtection="1">
      <alignment horizontal="center" vertical="center"/>
      <protection locked="0"/>
    </xf>
    <xf numFmtId="9" fontId="3" fillId="0" borderId="10" xfId="0" applyNumberFormat="1" applyFont="1" applyFill="1" applyBorder="1" applyAlignment="1" applyProtection="1">
      <alignment horizontal="center" vertical="center"/>
      <protection locked="0"/>
    </xf>
    <xf numFmtId="4" fontId="3" fillId="0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wrapText="1"/>
      <protection locked="0"/>
    </xf>
    <xf numFmtId="4" fontId="4" fillId="0" borderId="10" xfId="0" applyNumberFormat="1" applyFont="1" applyFill="1" applyBorder="1" applyAlignment="1" applyProtection="1">
      <alignment horizontal="center" vertical="center"/>
      <protection locked="0"/>
    </xf>
    <xf numFmtId="9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37" fillId="0" borderId="0" xfId="0" applyFont="1" applyAlignment="1" applyProtection="1">
      <alignment horizontal="justify" vertical="center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4" fillId="0" borderId="0" xfId="0" applyFont="1" applyFill="1" applyBorder="1" applyAlignment="1" applyProtection="1">
      <alignment vertical="top"/>
      <protection locked="0"/>
    </xf>
    <xf numFmtId="0" fontId="38" fillId="0" borderId="0" xfId="0" applyFont="1" applyAlignment="1" applyProtection="1">
      <alignment horizontal="justify" vertical="center"/>
      <protection locked="0"/>
    </xf>
    <xf numFmtId="0" fontId="34" fillId="0" borderId="0" xfId="0" applyFont="1" applyFill="1" applyBorder="1" applyAlignment="1" applyProtection="1">
      <alignment horizontal="center" vertical="top"/>
      <protection locked="0"/>
    </xf>
    <xf numFmtId="0" fontId="34" fillId="0" borderId="0" xfId="0" applyFont="1" applyFill="1" applyBorder="1" applyAlignment="1" applyProtection="1">
      <alignment vertical="top"/>
      <protection locked="0"/>
    </xf>
    <xf numFmtId="0" fontId="34" fillId="0" borderId="0" xfId="0" applyFont="1" applyFill="1" applyAlignment="1" applyProtection="1">
      <alignment horizontal="center" vertical="top"/>
      <protection locked="0"/>
    </xf>
    <xf numFmtId="0" fontId="34" fillId="0" borderId="0" xfId="0" applyFont="1" applyFill="1" applyAlignment="1" applyProtection="1">
      <alignment vertical="top"/>
      <protection locked="0"/>
    </xf>
    <xf numFmtId="0" fontId="40" fillId="0" borderId="0" xfId="0" applyFont="1" applyAlignment="1" applyProtection="1">
      <alignment vertical="center"/>
      <protection locked="0"/>
    </xf>
    <xf numFmtId="0" fontId="34" fillId="0" borderId="0" xfId="0" applyFont="1" applyFill="1" applyAlignment="1" applyProtection="1">
      <alignment horizontal="left" vertical="top"/>
      <protection locked="0"/>
    </xf>
    <xf numFmtId="0" fontId="35" fillId="0" borderId="0" xfId="0" applyFont="1" applyFill="1" applyAlignment="1" applyProtection="1">
      <alignment horizontal="left" vertical="top"/>
      <protection locked="0"/>
    </xf>
    <xf numFmtId="0" fontId="34" fillId="0" borderId="0" xfId="0" applyFont="1" applyFill="1" applyAlignment="1" applyProtection="1">
      <alignment vertical="center"/>
      <protection locked="0"/>
    </xf>
    <xf numFmtId="4" fontId="34" fillId="0" borderId="0" xfId="0" applyNumberFormat="1" applyFont="1" applyProtection="1">
      <protection locked="0"/>
    </xf>
    <xf numFmtId="0" fontId="34" fillId="0" borderId="0" xfId="0" applyFont="1" applyProtection="1">
      <protection locked="0"/>
    </xf>
    <xf numFmtId="0" fontId="36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protection locked="0"/>
    </xf>
    <xf numFmtId="4" fontId="34" fillId="0" borderId="0" xfId="0" applyNumberFormat="1" applyFont="1" applyFill="1" applyAlignment="1" applyProtection="1">
      <alignment horizontal="center" vertical="center"/>
      <protection locked="0"/>
    </xf>
    <xf numFmtId="0" fontId="34" fillId="0" borderId="0" xfId="0" applyFont="1" applyFill="1" applyAlignment="1" applyProtection="1">
      <alignment horizontal="center" vertical="center"/>
      <protection locked="0"/>
    </xf>
    <xf numFmtId="0" fontId="36" fillId="0" borderId="0" xfId="0" applyFont="1" applyFill="1" applyAlignment="1" applyProtection="1">
      <alignment horizontal="center" wrapText="1"/>
      <protection locked="0"/>
    </xf>
    <xf numFmtId="0" fontId="34" fillId="0" borderId="0" xfId="0" applyFont="1" applyAlignment="1" applyProtection="1">
      <alignment horizontal="center"/>
      <protection locked="0"/>
    </xf>
    <xf numFmtId="0" fontId="36" fillId="0" borderId="0" xfId="0" applyFont="1" applyFill="1" applyAlignment="1" applyProtection="1">
      <protection locked="0"/>
    </xf>
    <xf numFmtId="0" fontId="36" fillId="0" borderId="0" xfId="0" applyFont="1" applyFill="1" applyAlignment="1" applyProtection="1">
      <alignment wrapText="1"/>
      <protection locked="0"/>
    </xf>
    <xf numFmtId="0" fontId="7" fillId="0" borderId="0" xfId="0" applyFont="1" applyFill="1" applyAlignment="1" applyProtection="1">
      <protection locked="0"/>
    </xf>
    <xf numFmtId="0" fontId="6" fillId="0" borderId="0" xfId="0" applyFont="1" applyFill="1" applyAlignment="1" applyProtection="1">
      <protection locked="0"/>
    </xf>
  </cellXfs>
  <cellStyles count="9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akcent 1 2" xfId="7"/>
    <cellStyle name="20% - akcent 2 2" xfId="8"/>
    <cellStyle name="20% - akcent 3 2" xfId="9"/>
    <cellStyle name="20% - akcent 4 2" xfId="10"/>
    <cellStyle name="20% - akcent 5 2" xfId="11"/>
    <cellStyle name="20% - akcent 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akcent 1 2" xfId="19"/>
    <cellStyle name="40% - akcent 2 2" xfId="20"/>
    <cellStyle name="40% - akcent 3 2" xfId="21"/>
    <cellStyle name="40% - akcent 4 2" xfId="22"/>
    <cellStyle name="40% - akcent 5 2" xfId="23"/>
    <cellStyle name="40% - akcent 6 2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akcent 1 2" xfId="31"/>
    <cellStyle name="60% - akcent 2 2" xfId="32"/>
    <cellStyle name="60% - akcent 3 2" xfId="33"/>
    <cellStyle name="60% - akcent 4 2" xfId="34"/>
    <cellStyle name="60% - akcent 5 2" xfId="35"/>
    <cellStyle name="60% - akcent 6 2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Akcent 1 2" xfId="43"/>
    <cellStyle name="Akcent 2 2" xfId="44"/>
    <cellStyle name="Akcent 3 2" xfId="45"/>
    <cellStyle name="Akcent 4 2" xfId="46"/>
    <cellStyle name="Akcent 5 2" xfId="47"/>
    <cellStyle name="Akcent 6 2" xfId="48"/>
    <cellStyle name="Bad" xfId="49"/>
    <cellStyle name="Calculation" xfId="50"/>
    <cellStyle name="Check Cell" xfId="51"/>
    <cellStyle name="Dane wejściowe 2" xfId="52"/>
    <cellStyle name="Dane wyjściowe 2" xfId="53"/>
    <cellStyle name="Dobre 2" xfId="54"/>
    <cellStyle name="Explanatory Text" xfId="55"/>
    <cellStyle name="Good" xfId="56"/>
    <cellStyle name="Heading 1" xfId="57"/>
    <cellStyle name="Heading 2" xfId="58"/>
    <cellStyle name="Heading 3" xfId="59"/>
    <cellStyle name="Heading 4" xfId="60"/>
    <cellStyle name="Input" xfId="61"/>
    <cellStyle name="Komórka połączona 2" xfId="62"/>
    <cellStyle name="Komórka zaznaczona 2" xfId="63"/>
    <cellStyle name="Linked Cell" xfId="64"/>
    <cellStyle name="Nagłówek 1 2" xfId="65"/>
    <cellStyle name="Nagłówek 2 2" xfId="66"/>
    <cellStyle name="Nagłówek 3 2" xfId="67"/>
    <cellStyle name="Nagłówek 4 2" xfId="68"/>
    <cellStyle name="Neutral" xfId="69"/>
    <cellStyle name="Neutralne 2" xfId="70"/>
    <cellStyle name="Normalny" xfId="0" builtinId="0"/>
    <cellStyle name="Normalny 2" xfId="71"/>
    <cellStyle name="Normalny 2 2" xfId="72"/>
    <cellStyle name="Normalny 3" xfId="73"/>
    <cellStyle name="Normalny 4" xfId="74"/>
    <cellStyle name="Normalny 5" xfId="75"/>
    <cellStyle name="Normalny_tabele do umow - eksploatacyjne" xfId="76"/>
    <cellStyle name="Note" xfId="77"/>
    <cellStyle name="Obliczenia 2" xfId="78"/>
    <cellStyle name="Output" xfId="79"/>
    <cellStyle name="Procentowy 2" xfId="80"/>
    <cellStyle name="Procentowy 2 2" xfId="81"/>
    <cellStyle name="Procentowy 3" xfId="82"/>
    <cellStyle name="Suma 2" xfId="83"/>
    <cellStyle name="Tekst objaśnienia 2" xfId="84"/>
    <cellStyle name="Tekst ostrzeżenia 2" xfId="85"/>
    <cellStyle name="Title" xfId="86"/>
    <cellStyle name="Total" xfId="87"/>
    <cellStyle name="Tytuł 2" xfId="88"/>
    <cellStyle name="Uwaga 2" xfId="89"/>
    <cellStyle name="Uwaga 3" xfId="90"/>
    <cellStyle name="Warning Text" xfId="91"/>
    <cellStyle name="Złe 2" xfId="9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12"/>
  <sheetViews>
    <sheetView tabSelected="1" view="pageBreakPreview" topLeftCell="A106" zoomScaleNormal="100" zoomScaleSheetLayoutView="100" workbookViewId="0">
      <selection activeCell="F172" sqref="F172"/>
    </sheetView>
  </sheetViews>
  <sheetFormatPr defaultRowHeight="12.75"/>
  <cols>
    <col min="1" max="1" width="4.7109375" style="37" customWidth="1"/>
    <col min="2" max="2" width="79.5703125" style="37" customWidth="1"/>
    <col min="3" max="3" width="8" style="35" customWidth="1"/>
    <col min="4" max="4" width="9.85546875" style="35" customWidth="1"/>
    <col min="5" max="5" width="10.85546875" style="37" customWidth="1"/>
    <col min="6" max="6" width="10.140625" style="62" customWidth="1"/>
    <col min="7" max="7" width="9.85546875" style="37" customWidth="1"/>
    <col min="8" max="8" width="10.5703125" style="37" customWidth="1"/>
    <col min="9" max="245" width="9.140625" style="37"/>
    <col min="246" max="246" width="6.7109375" style="37" customWidth="1"/>
    <col min="247" max="247" width="44.85546875" style="37" customWidth="1"/>
    <col min="248" max="248" width="7.5703125" style="37" customWidth="1"/>
    <col min="249" max="249" width="6.28515625" style="37" customWidth="1"/>
    <col min="250" max="250" width="0" style="37" hidden="1" customWidth="1"/>
    <col min="251" max="251" width="8" style="37" customWidth="1"/>
    <col min="252" max="252" width="0" style="37" hidden="1" customWidth="1"/>
    <col min="253" max="16384" width="9.140625" style="37"/>
  </cols>
  <sheetData>
    <row r="1" spans="1:10" s="29" customFormat="1" ht="12.75" customHeight="1">
      <c r="A1" s="27" t="s">
        <v>204</v>
      </c>
      <c r="B1" s="27"/>
      <c r="C1" s="28"/>
      <c r="D1" s="28"/>
      <c r="E1" s="28"/>
      <c r="F1" s="28"/>
      <c r="G1" s="28"/>
    </row>
    <row r="2" spans="1:10" s="29" customFormat="1" ht="12.75" customHeight="1">
      <c r="A2" s="27"/>
      <c r="B2" s="27"/>
      <c r="C2" s="28"/>
      <c r="D2" s="28"/>
      <c r="E2" s="28"/>
      <c r="F2" s="28"/>
      <c r="G2" s="28"/>
    </row>
    <row r="3" spans="1:10" s="29" customFormat="1" ht="12.75" customHeight="1">
      <c r="A3" s="27"/>
      <c r="B3" s="27"/>
      <c r="C3" s="28"/>
      <c r="D3" s="28"/>
      <c r="E3" s="30"/>
      <c r="F3" s="28"/>
      <c r="G3" s="28"/>
    </row>
    <row r="4" spans="1:10" s="29" customFormat="1" ht="12.75" customHeight="1">
      <c r="A4" s="27"/>
      <c r="B4" s="27"/>
      <c r="C4" s="31"/>
      <c r="D4" s="31"/>
      <c r="E4" s="30"/>
      <c r="F4" s="28"/>
      <c r="G4" s="28"/>
    </row>
    <row r="5" spans="1:10" s="29" customFormat="1" ht="12.75" customHeight="1">
      <c r="A5" s="32" t="s">
        <v>6</v>
      </c>
      <c r="B5" s="32"/>
      <c r="C5" s="28"/>
      <c r="D5" s="28"/>
      <c r="E5" s="33"/>
      <c r="F5" s="34"/>
      <c r="G5" s="34"/>
    </row>
    <row r="6" spans="1:10" s="29" customFormat="1" ht="12.75" customHeight="1">
      <c r="A6" s="32" t="s">
        <v>7</v>
      </c>
      <c r="B6" s="32"/>
      <c r="C6" s="28"/>
      <c r="D6" s="28"/>
      <c r="E6" s="33"/>
      <c r="F6" s="34"/>
      <c r="G6" s="34"/>
      <c r="J6" s="35"/>
    </row>
    <row r="7" spans="1:10" s="35" customFormat="1" ht="38.25" customHeight="1">
      <c r="A7" s="32" t="s">
        <v>8</v>
      </c>
      <c r="B7" s="32"/>
      <c r="C7" s="28"/>
      <c r="D7" s="28"/>
      <c r="E7" s="33"/>
      <c r="F7" s="34"/>
      <c r="G7" s="34"/>
    </row>
    <row r="8" spans="1:10" s="35" customFormat="1">
      <c r="A8" s="32" t="s">
        <v>9</v>
      </c>
      <c r="B8" s="32"/>
      <c r="C8" s="28"/>
      <c r="D8" s="28"/>
      <c r="E8" s="33"/>
      <c r="F8" s="34"/>
      <c r="G8" s="34"/>
    </row>
    <row r="9" spans="1:10" ht="14.25" customHeight="1">
      <c r="A9" s="32" t="s">
        <v>10</v>
      </c>
      <c r="B9" s="32"/>
      <c r="C9" s="28"/>
      <c r="D9" s="28"/>
      <c r="E9" s="33"/>
      <c r="F9" s="34"/>
      <c r="G9" s="34"/>
      <c r="H9" s="36"/>
      <c r="I9" s="36"/>
    </row>
    <row r="10" spans="1:10" ht="14.25" customHeight="1">
      <c r="A10" s="32" t="s">
        <v>11</v>
      </c>
      <c r="B10" s="32"/>
      <c r="C10" s="28"/>
      <c r="D10" s="28"/>
      <c r="E10" s="32"/>
      <c r="F10" s="32"/>
      <c r="G10" s="28"/>
      <c r="H10" s="36"/>
      <c r="I10" s="36"/>
    </row>
    <row r="11" spans="1:10" ht="14.25" customHeight="1">
      <c r="A11" s="32"/>
      <c r="B11" s="32"/>
      <c r="C11" s="38"/>
      <c r="D11" s="38"/>
      <c r="E11" s="39"/>
      <c r="F11" s="39"/>
      <c r="G11" s="39"/>
      <c r="H11" s="36"/>
      <c r="I11" s="36"/>
    </row>
    <row r="12" spans="1:10" ht="14.25" customHeight="1">
      <c r="A12" s="40" t="s">
        <v>12</v>
      </c>
      <c r="B12" s="40"/>
      <c r="C12" s="38"/>
      <c r="D12" s="38"/>
      <c r="E12" s="39"/>
      <c r="F12" s="39"/>
      <c r="G12" s="39"/>
      <c r="H12" s="36"/>
      <c r="I12" s="36"/>
    </row>
    <row r="13" spans="1:10" ht="4.5" customHeight="1" thickBot="1">
      <c r="A13" s="40"/>
      <c r="B13" s="40"/>
      <c r="C13" s="38"/>
      <c r="D13" s="38"/>
      <c r="E13" s="39"/>
      <c r="F13" s="39"/>
      <c r="G13" s="39"/>
      <c r="H13" s="36"/>
      <c r="I13" s="36"/>
    </row>
    <row r="14" spans="1:10" ht="51" customHeight="1">
      <c r="A14" s="41" t="s">
        <v>0</v>
      </c>
      <c r="B14" s="42" t="s">
        <v>205</v>
      </c>
      <c r="C14" s="42" t="s">
        <v>206</v>
      </c>
      <c r="D14" s="42" t="s">
        <v>207</v>
      </c>
      <c r="E14" s="42" t="s">
        <v>208</v>
      </c>
      <c r="F14" s="43" t="s">
        <v>209</v>
      </c>
      <c r="G14" s="44" t="s">
        <v>210</v>
      </c>
    </row>
    <row r="15" spans="1:10" ht="14.25" customHeight="1">
      <c r="A15" s="45" t="s">
        <v>211</v>
      </c>
      <c r="B15" s="46" t="s">
        <v>212</v>
      </c>
      <c r="C15" s="46">
        <v>3</v>
      </c>
      <c r="D15" s="46">
        <v>4</v>
      </c>
      <c r="E15" s="46">
        <v>5</v>
      </c>
      <c r="F15" s="47">
        <v>6</v>
      </c>
      <c r="G15" s="48">
        <v>7</v>
      </c>
    </row>
    <row r="16" spans="1:10" ht="14.25" customHeight="1">
      <c r="A16" s="4">
        <f>A198+1</f>
        <v>1</v>
      </c>
      <c r="B16" s="1" t="s">
        <v>16</v>
      </c>
      <c r="C16" s="5">
        <v>1</v>
      </c>
      <c r="D16" s="5" t="s">
        <v>1</v>
      </c>
      <c r="E16" s="49"/>
      <c r="F16" s="50"/>
      <c r="G16" s="49">
        <f>E16+(E16*F16)</f>
        <v>0</v>
      </c>
    </row>
    <row r="17" spans="1:7" ht="14.25" customHeight="1">
      <c r="A17" s="4">
        <f t="shared" ref="A17:A80" si="0">A16+1</f>
        <v>2</v>
      </c>
      <c r="B17" s="1" t="s">
        <v>17</v>
      </c>
      <c r="C17" s="5">
        <v>1</v>
      </c>
      <c r="D17" s="5" t="s">
        <v>1</v>
      </c>
      <c r="E17" s="49"/>
      <c r="F17" s="50"/>
      <c r="G17" s="49">
        <f t="shared" ref="G17:G80" si="1">E17+(E17*F17)</f>
        <v>0</v>
      </c>
    </row>
    <row r="18" spans="1:7" ht="14.25" customHeight="1">
      <c r="A18" s="4">
        <f t="shared" si="0"/>
        <v>3</v>
      </c>
      <c r="B18" s="1" t="s">
        <v>18</v>
      </c>
      <c r="C18" s="5">
        <v>1</v>
      </c>
      <c r="D18" s="5" t="s">
        <v>1</v>
      </c>
      <c r="E18" s="49"/>
      <c r="F18" s="50"/>
      <c r="G18" s="49">
        <f t="shared" si="1"/>
        <v>0</v>
      </c>
    </row>
    <row r="19" spans="1:7" ht="14.25" customHeight="1">
      <c r="A19" s="4">
        <f t="shared" si="0"/>
        <v>4</v>
      </c>
      <c r="B19" s="2" t="s">
        <v>19</v>
      </c>
      <c r="C19" s="5">
        <v>1</v>
      </c>
      <c r="D19" s="5" t="s">
        <v>1</v>
      </c>
      <c r="E19" s="49"/>
      <c r="F19" s="50"/>
      <c r="G19" s="49">
        <f t="shared" si="1"/>
        <v>0</v>
      </c>
    </row>
    <row r="20" spans="1:7" ht="14.25" customHeight="1">
      <c r="A20" s="4">
        <f t="shared" si="0"/>
        <v>5</v>
      </c>
      <c r="B20" s="1" t="s">
        <v>20</v>
      </c>
      <c r="C20" s="5">
        <v>1</v>
      </c>
      <c r="D20" s="5" t="s">
        <v>1</v>
      </c>
      <c r="E20" s="49"/>
      <c r="F20" s="50"/>
      <c r="G20" s="49">
        <f t="shared" si="1"/>
        <v>0</v>
      </c>
    </row>
    <row r="21" spans="1:7" ht="14.25" customHeight="1">
      <c r="A21" s="4">
        <f t="shared" si="0"/>
        <v>6</v>
      </c>
      <c r="B21" s="2" t="s">
        <v>21</v>
      </c>
      <c r="C21" s="5">
        <v>1</v>
      </c>
      <c r="D21" s="5" t="s">
        <v>1</v>
      </c>
      <c r="E21" s="49"/>
      <c r="F21" s="50"/>
      <c r="G21" s="49">
        <f t="shared" si="1"/>
        <v>0</v>
      </c>
    </row>
    <row r="22" spans="1:7" ht="14.25" customHeight="1">
      <c r="A22" s="4">
        <f t="shared" si="0"/>
        <v>7</v>
      </c>
      <c r="B22" s="1" t="s">
        <v>22</v>
      </c>
      <c r="C22" s="5">
        <v>1</v>
      </c>
      <c r="D22" s="5" t="s">
        <v>1</v>
      </c>
      <c r="E22" s="49"/>
      <c r="F22" s="50"/>
      <c r="G22" s="49">
        <f t="shared" si="1"/>
        <v>0</v>
      </c>
    </row>
    <row r="23" spans="1:7" ht="14.25" customHeight="1">
      <c r="A23" s="4">
        <f t="shared" si="0"/>
        <v>8</v>
      </c>
      <c r="B23" s="1" t="s">
        <v>23</v>
      </c>
      <c r="C23" s="5">
        <v>1</v>
      </c>
      <c r="D23" s="5" t="s">
        <v>1</v>
      </c>
      <c r="E23" s="49"/>
      <c r="F23" s="50"/>
      <c r="G23" s="49">
        <f t="shared" si="1"/>
        <v>0</v>
      </c>
    </row>
    <row r="24" spans="1:7" ht="14.25" customHeight="1">
      <c r="A24" s="4">
        <f t="shared" si="0"/>
        <v>9</v>
      </c>
      <c r="B24" s="1" t="s">
        <v>24</v>
      </c>
      <c r="C24" s="5">
        <v>1</v>
      </c>
      <c r="D24" s="5" t="s">
        <v>1</v>
      </c>
      <c r="E24" s="49"/>
      <c r="F24" s="50"/>
      <c r="G24" s="49">
        <f t="shared" si="1"/>
        <v>0</v>
      </c>
    </row>
    <row r="25" spans="1:7" ht="14.25" customHeight="1">
      <c r="A25" s="4">
        <f t="shared" si="0"/>
        <v>10</v>
      </c>
      <c r="B25" s="1" t="s">
        <v>25</v>
      </c>
      <c r="C25" s="5">
        <v>1</v>
      </c>
      <c r="D25" s="5" t="s">
        <v>1</v>
      </c>
      <c r="E25" s="49"/>
      <c r="F25" s="50"/>
      <c r="G25" s="49">
        <f t="shared" si="1"/>
        <v>0</v>
      </c>
    </row>
    <row r="26" spans="1:7" ht="14.25" customHeight="1">
      <c r="A26" s="4">
        <f t="shared" si="0"/>
        <v>11</v>
      </c>
      <c r="B26" s="1" t="s">
        <v>26</v>
      </c>
      <c r="C26" s="5">
        <v>1</v>
      </c>
      <c r="D26" s="5" t="s">
        <v>1</v>
      </c>
      <c r="E26" s="49"/>
      <c r="F26" s="50"/>
      <c r="G26" s="49">
        <f t="shared" si="1"/>
        <v>0</v>
      </c>
    </row>
    <row r="27" spans="1:7" ht="14.25" customHeight="1">
      <c r="A27" s="4">
        <f t="shared" si="0"/>
        <v>12</v>
      </c>
      <c r="B27" s="1" t="s">
        <v>27</v>
      </c>
      <c r="C27" s="5">
        <v>1</v>
      </c>
      <c r="D27" s="5" t="s">
        <v>1</v>
      </c>
      <c r="E27" s="49"/>
      <c r="F27" s="50"/>
      <c r="G27" s="49">
        <f t="shared" si="1"/>
        <v>0</v>
      </c>
    </row>
    <row r="28" spans="1:7" ht="14.25" customHeight="1">
      <c r="A28" s="4">
        <f t="shared" si="0"/>
        <v>13</v>
      </c>
      <c r="B28" s="1" t="s">
        <v>28</v>
      </c>
      <c r="C28" s="5">
        <v>1</v>
      </c>
      <c r="D28" s="5" t="s">
        <v>1</v>
      </c>
      <c r="E28" s="49"/>
      <c r="F28" s="50"/>
      <c r="G28" s="49">
        <f t="shared" si="1"/>
        <v>0</v>
      </c>
    </row>
    <row r="29" spans="1:7" ht="14.25" customHeight="1">
      <c r="A29" s="4">
        <f t="shared" si="0"/>
        <v>14</v>
      </c>
      <c r="B29" s="1" t="s">
        <v>161</v>
      </c>
      <c r="C29" s="5">
        <v>1</v>
      </c>
      <c r="D29" s="5" t="s">
        <v>1</v>
      </c>
      <c r="E29" s="49"/>
      <c r="F29" s="50"/>
      <c r="G29" s="49">
        <f t="shared" si="1"/>
        <v>0</v>
      </c>
    </row>
    <row r="30" spans="1:7" ht="14.25" customHeight="1">
      <c r="A30" s="4">
        <f t="shared" si="0"/>
        <v>15</v>
      </c>
      <c r="B30" s="2" t="s">
        <v>29</v>
      </c>
      <c r="C30" s="5">
        <v>1</v>
      </c>
      <c r="D30" s="5" t="s">
        <v>1</v>
      </c>
      <c r="E30" s="49"/>
      <c r="F30" s="50"/>
      <c r="G30" s="49">
        <f t="shared" si="1"/>
        <v>0</v>
      </c>
    </row>
    <row r="31" spans="1:7" ht="14.25" customHeight="1">
      <c r="A31" s="4">
        <f t="shared" si="0"/>
        <v>16</v>
      </c>
      <c r="B31" s="2" t="s">
        <v>30</v>
      </c>
      <c r="C31" s="5">
        <v>1</v>
      </c>
      <c r="D31" s="5" t="s">
        <v>1</v>
      </c>
      <c r="E31" s="49"/>
      <c r="F31" s="50"/>
      <c r="G31" s="49">
        <f t="shared" si="1"/>
        <v>0</v>
      </c>
    </row>
    <row r="32" spans="1:7" ht="14.25" customHeight="1">
      <c r="A32" s="4">
        <f t="shared" si="0"/>
        <v>17</v>
      </c>
      <c r="B32" s="2" t="s">
        <v>31</v>
      </c>
      <c r="C32" s="5">
        <v>1</v>
      </c>
      <c r="D32" s="5" t="s">
        <v>1</v>
      </c>
      <c r="E32" s="49"/>
      <c r="F32" s="50"/>
      <c r="G32" s="49">
        <f t="shared" si="1"/>
        <v>0</v>
      </c>
    </row>
    <row r="33" spans="1:7" ht="14.25" customHeight="1">
      <c r="A33" s="4">
        <f t="shared" si="0"/>
        <v>18</v>
      </c>
      <c r="B33" s="2" t="s">
        <v>32</v>
      </c>
      <c r="C33" s="5">
        <v>1</v>
      </c>
      <c r="D33" s="5" t="s">
        <v>1</v>
      </c>
      <c r="E33" s="49"/>
      <c r="F33" s="50"/>
      <c r="G33" s="49">
        <f t="shared" si="1"/>
        <v>0</v>
      </c>
    </row>
    <row r="34" spans="1:7" ht="14.25" customHeight="1">
      <c r="A34" s="4">
        <f>A33+1</f>
        <v>19</v>
      </c>
      <c r="B34" s="2" t="s">
        <v>33</v>
      </c>
      <c r="C34" s="5">
        <v>1</v>
      </c>
      <c r="D34" s="5" t="s">
        <v>1</v>
      </c>
      <c r="E34" s="49"/>
      <c r="F34" s="50"/>
      <c r="G34" s="49">
        <f t="shared" si="1"/>
        <v>0</v>
      </c>
    </row>
    <row r="35" spans="1:7" ht="14.25" customHeight="1">
      <c r="A35" s="4">
        <f t="shared" si="0"/>
        <v>20</v>
      </c>
      <c r="B35" s="2" t="s">
        <v>34</v>
      </c>
      <c r="C35" s="5">
        <v>1</v>
      </c>
      <c r="D35" s="5" t="s">
        <v>1</v>
      </c>
      <c r="E35" s="49"/>
      <c r="F35" s="50"/>
      <c r="G35" s="49">
        <f t="shared" si="1"/>
        <v>0</v>
      </c>
    </row>
    <row r="36" spans="1:7" ht="49.5" customHeight="1">
      <c r="A36" s="6">
        <f t="shared" si="0"/>
        <v>21</v>
      </c>
      <c r="B36" s="2" t="s">
        <v>35</v>
      </c>
      <c r="C36" s="5">
        <v>1</v>
      </c>
      <c r="D36" s="7" t="s">
        <v>2</v>
      </c>
      <c r="E36" s="49"/>
      <c r="F36" s="50"/>
      <c r="G36" s="49">
        <f t="shared" si="1"/>
        <v>0</v>
      </c>
    </row>
    <row r="37" spans="1:7" ht="14.25" customHeight="1">
      <c r="A37" s="4">
        <f t="shared" si="0"/>
        <v>22</v>
      </c>
      <c r="B37" s="2" t="s">
        <v>36</v>
      </c>
      <c r="C37" s="5">
        <v>1</v>
      </c>
      <c r="D37" s="5" t="s">
        <v>1</v>
      </c>
      <c r="E37" s="49"/>
      <c r="F37" s="50"/>
      <c r="G37" s="49">
        <f t="shared" si="1"/>
        <v>0</v>
      </c>
    </row>
    <row r="38" spans="1:7" ht="14.25" customHeight="1">
      <c r="A38" s="4">
        <f t="shared" si="0"/>
        <v>23</v>
      </c>
      <c r="B38" s="1" t="s">
        <v>37</v>
      </c>
      <c r="C38" s="5">
        <v>1</v>
      </c>
      <c r="D38" s="5" t="s">
        <v>1</v>
      </c>
      <c r="E38" s="49"/>
      <c r="F38" s="50"/>
      <c r="G38" s="49">
        <f t="shared" si="1"/>
        <v>0</v>
      </c>
    </row>
    <row r="39" spans="1:7" ht="14.25" customHeight="1">
      <c r="A39" s="4">
        <f t="shared" si="0"/>
        <v>24</v>
      </c>
      <c r="B39" s="1" t="s">
        <v>38</v>
      </c>
      <c r="C39" s="5">
        <v>1</v>
      </c>
      <c r="D39" s="5" t="s">
        <v>1</v>
      </c>
      <c r="E39" s="49"/>
      <c r="F39" s="50"/>
      <c r="G39" s="49">
        <f t="shared" si="1"/>
        <v>0</v>
      </c>
    </row>
    <row r="40" spans="1:7" ht="14.25" customHeight="1">
      <c r="A40" s="4">
        <f t="shared" si="0"/>
        <v>25</v>
      </c>
      <c r="B40" s="1" t="s">
        <v>39</v>
      </c>
      <c r="C40" s="5">
        <v>1</v>
      </c>
      <c r="D40" s="5" t="s">
        <v>1</v>
      </c>
      <c r="E40" s="49"/>
      <c r="F40" s="50"/>
      <c r="G40" s="49">
        <f t="shared" si="1"/>
        <v>0</v>
      </c>
    </row>
    <row r="41" spans="1:7" ht="14.25" customHeight="1">
      <c r="A41" s="4">
        <f t="shared" si="0"/>
        <v>26</v>
      </c>
      <c r="B41" s="1" t="s">
        <v>40</v>
      </c>
      <c r="C41" s="5">
        <v>1</v>
      </c>
      <c r="D41" s="5" t="s">
        <v>1</v>
      </c>
      <c r="E41" s="49"/>
      <c r="F41" s="50"/>
      <c r="G41" s="49">
        <f t="shared" si="1"/>
        <v>0</v>
      </c>
    </row>
    <row r="42" spans="1:7" ht="14.25" customHeight="1">
      <c r="A42" s="4">
        <f t="shared" si="0"/>
        <v>27</v>
      </c>
      <c r="B42" s="1" t="s">
        <v>41</v>
      </c>
      <c r="C42" s="5">
        <v>1</v>
      </c>
      <c r="D42" s="5" t="s">
        <v>2</v>
      </c>
      <c r="E42" s="49"/>
      <c r="F42" s="50"/>
      <c r="G42" s="49">
        <f t="shared" si="1"/>
        <v>0</v>
      </c>
    </row>
    <row r="43" spans="1:7" ht="14.25" customHeight="1">
      <c r="A43" s="4">
        <f t="shared" si="0"/>
        <v>28</v>
      </c>
      <c r="B43" s="1" t="s">
        <v>42</v>
      </c>
      <c r="C43" s="5">
        <v>1</v>
      </c>
      <c r="D43" s="5" t="s">
        <v>2</v>
      </c>
      <c r="E43" s="49"/>
      <c r="F43" s="50"/>
      <c r="G43" s="49">
        <f t="shared" si="1"/>
        <v>0</v>
      </c>
    </row>
    <row r="44" spans="1:7" ht="14.25" customHeight="1">
      <c r="A44" s="4">
        <f t="shared" si="0"/>
        <v>29</v>
      </c>
      <c r="B44" s="1" t="s">
        <v>43</v>
      </c>
      <c r="C44" s="5">
        <v>1</v>
      </c>
      <c r="D44" s="5" t="s">
        <v>1</v>
      </c>
      <c r="E44" s="49"/>
      <c r="F44" s="50"/>
      <c r="G44" s="49">
        <f t="shared" si="1"/>
        <v>0</v>
      </c>
    </row>
    <row r="45" spans="1:7" ht="42.75" customHeight="1">
      <c r="A45" s="8">
        <f t="shared" si="0"/>
        <v>30</v>
      </c>
      <c r="B45" s="2" t="s">
        <v>44</v>
      </c>
      <c r="C45" s="5">
        <v>1</v>
      </c>
      <c r="D45" s="5" t="s">
        <v>1</v>
      </c>
      <c r="E45" s="49"/>
      <c r="F45" s="50"/>
      <c r="G45" s="49">
        <f t="shared" si="1"/>
        <v>0</v>
      </c>
    </row>
    <row r="46" spans="1:7" ht="14.25" customHeight="1">
      <c r="A46" s="4">
        <f t="shared" si="0"/>
        <v>31</v>
      </c>
      <c r="B46" s="2" t="s">
        <v>45</v>
      </c>
      <c r="C46" s="5">
        <v>1</v>
      </c>
      <c r="D46" s="5" t="s">
        <v>1</v>
      </c>
      <c r="E46" s="49"/>
      <c r="F46" s="50"/>
      <c r="G46" s="49">
        <f t="shared" si="1"/>
        <v>0</v>
      </c>
    </row>
    <row r="47" spans="1:7" ht="14.25" customHeight="1">
      <c r="A47" s="4">
        <f t="shared" si="0"/>
        <v>32</v>
      </c>
      <c r="B47" s="1" t="s">
        <v>46</v>
      </c>
      <c r="C47" s="5">
        <v>1</v>
      </c>
      <c r="D47" s="5" t="s">
        <v>1</v>
      </c>
      <c r="E47" s="49"/>
      <c r="F47" s="50"/>
      <c r="G47" s="49">
        <f t="shared" si="1"/>
        <v>0</v>
      </c>
    </row>
    <row r="48" spans="1:7" ht="14.25" customHeight="1">
      <c r="A48" s="4">
        <f t="shared" si="0"/>
        <v>33</v>
      </c>
      <c r="B48" s="1" t="s">
        <v>47</v>
      </c>
      <c r="C48" s="5">
        <v>1</v>
      </c>
      <c r="D48" s="5" t="s">
        <v>1</v>
      </c>
      <c r="E48" s="49"/>
      <c r="F48" s="50"/>
      <c r="G48" s="49">
        <f t="shared" si="1"/>
        <v>0</v>
      </c>
    </row>
    <row r="49" spans="1:7" ht="14.25" customHeight="1">
      <c r="A49" s="4">
        <f t="shared" si="0"/>
        <v>34</v>
      </c>
      <c r="B49" s="1" t="s">
        <v>48</v>
      </c>
      <c r="C49" s="5">
        <v>1</v>
      </c>
      <c r="D49" s="5" t="s">
        <v>1</v>
      </c>
      <c r="E49" s="49"/>
      <c r="F49" s="50"/>
      <c r="G49" s="49">
        <f t="shared" si="1"/>
        <v>0</v>
      </c>
    </row>
    <row r="50" spans="1:7" ht="14.25" customHeight="1">
      <c r="A50" s="4">
        <f t="shared" si="0"/>
        <v>35</v>
      </c>
      <c r="B50" s="1" t="s">
        <v>49</v>
      </c>
      <c r="C50" s="5">
        <v>1</v>
      </c>
      <c r="D50" s="5" t="s">
        <v>2</v>
      </c>
      <c r="E50" s="49"/>
      <c r="F50" s="50"/>
      <c r="G50" s="49">
        <f t="shared" si="1"/>
        <v>0</v>
      </c>
    </row>
    <row r="51" spans="1:7" ht="30" customHeight="1">
      <c r="A51" s="9">
        <f t="shared" si="0"/>
        <v>36</v>
      </c>
      <c r="B51" s="2" t="s">
        <v>50</v>
      </c>
      <c r="C51" s="5">
        <v>1</v>
      </c>
      <c r="D51" s="5" t="s">
        <v>2</v>
      </c>
      <c r="E51" s="49"/>
      <c r="F51" s="50"/>
      <c r="G51" s="49">
        <f t="shared" si="1"/>
        <v>0</v>
      </c>
    </row>
    <row r="52" spans="1:7" ht="24" customHeight="1">
      <c r="A52" s="9">
        <f t="shared" si="0"/>
        <v>37</v>
      </c>
      <c r="B52" s="2" t="s">
        <v>51</v>
      </c>
      <c r="C52" s="5">
        <v>1</v>
      </c>
      <c r="D52" s="5" t="s">
        <v>2</v>
      </c>
      <c r="E52" s="49"/>
      <c r="F52" s="50"/>
      <c r="G52" s="49">
        <f t="shared" si="1"/>
        <v>0</v>
      </c>
    </row>
    <row r="53" spans="1:7" ht="48.75" customHeight="1">
      <c r="A53" s="9">
        <f t="shared" si="0"/>
        <v>38</v>
      </c>
      <c r="B53" s="2" t="s">
        <v>52</v>
      </c>
      <c r="C53" s="5">
        <v>1</v>
      </c>
      <c r="D53" s="5" t="s">
        <v>2</v>
      </c>
      <c r="E53" s="49"/>
      <c r="F53" s="50"/>
      <c r="G53" s="49">
        <f t="shared" si="1"/>
        <v>0</v>
      </c>
    </row>
    <row r="54" spans="1:7" ht="14.25" customHeight="1">
      <c r="A54" s="4">
        <f t="shared" si="0"/>
        <v>39</v>
      </c>
      <c r="B54" s="1" t="s">
        <v>53</v>
      </c>
      <c r="C54" s="5">
        <v>1</v>
      </c>
      <c r="D54" s="5" t="s">
        <v>2</v>
      </c>
      <c r="E54" s="49"/>
      <c r="F54" s="50"/>
      <c r="G54" s="49">
        <f t="shared" si="1"/>
        <v>0</v>
      </c>
    </row>
    <row r="55" spans="1:7" ht="14.25" customHeight="1">
      <c r="A55" s="4">
        <f t="shared" si="0"/>
        <v>40</v>
      </c>
      <c r="B55" s="2" t="s">
        <v>54</v>
      </c>
      <c r="C55" s="5">
        <v>1</v>
      </c>
      <c r="D55" s="5" t="s">
        <v>2</v>
      </c>
      <c r="E55" s="49"/>
      <c r="F55" s="50"/>
      <c r="G55" s="49">
        <f t="shared" si="1"/>
        <v>0</v>
      </c>
    </row>
    <row r="56" spans="1:7" ht="14.25" customHeight="1">
      <c r="A56" s="4">
        <f t="shared" si="0"/>
        <v>41</v>
      </c>
      <c r="B56" s="1" t="s">
        <v>55</v>
      </c>
      <c r="C56" s="5">
        <v>1</v>
      </c>
      <c r="D56" s="5" t="s">
        <v>2</v>
      </c>
      <c r="E56" s="49"/>
      <c r="F56" s="50"/>
      <c r="G56" s="49">
        <f t="shared" si="1"/>
        <v>0</v>
      </c>
    </row>
    <row r="57" spans="1:7" ht="14.25" customHeight="1">
      <c r="A57" s="4">
        <f t="shared" si="0"/>
        <v>42</v>
      </c>
      <c r="B57" s="1" t="s">
        <v>56</v>
      </c>
      <c r="C57" s="5">
        <v>1</v>
      </c>
      <c r="D57" s="5" t="s">
        <v>2</v>
      </c>
      <c r="E57" s="49"/>
      <c r="F57" s="50"/>
      <c r="G57" s="49">
        <f t="shared" si="1"/>
        <v>0</v>
      </c>
    </row>
    <row r="58" spans="1:7" ht="14.25" customHeight="1">
      <c r="A58" s="4">
        <f t="shared" si="0"/>
        <v>43</v>
      </c>
      <c r="B58" s="1" t="s">
        <v>57</v>
      </c>
      <c r="C58" s="5">
        <v>1</v>
      </c>
      <c r="D58" s="5" t="s">
        <v>2</v>
      </c>
      <c r="E58" s="49"/>
      <c r="F58" s="50"/>
      <c r="G58" s="49">
        <f t="shared" si="1"/>
        <v>0</v>
      </c>
    </row>
    <row r="59" spans="1:7" ht="14.25" customHeight="1">
      <c r="A59" s="4">
        <f t="shared" si="0"/>
        <v>44</v>
      </c>
      <c r="B59" s="1" t="s">
        <v>58</v>
      </c>
      <c r="C59" s="5">
        <v>1</v>
      </c>
      <c r="D59" s="5" t="s">
        <v>2</v>
      </c>
      <c r="E59" s="49"/>
      <c r="F59" s="50"/>
      <c r="G59" s="49">
        <f t="shared" si="1"/>
        <v>0</v>
      </c>
    </row>
    <row r="60" spans="1:7" ht="14.25" customHeight="1">
      <c r="A60" s="4">
        <f t="shared" si="0"/>
        <v>45</v>
      </c>
      <c r="B60" s="1" t="s">
        <v>59</v>
      </c>
      <c r="C60" s="5">
        <v>1</v>
      </c>
      <c r="D60" s="5" t="s">
        <v>2</v>
      </c>
      <c r="E60" s="49"/>
      <c r="F60" s="50"/>
      <c r="G60" s="49">
        <f t="shared" si="1"/>
        <v>0</v>
      </c>
    </row>
    <row r="61" spans="1:7" ht="14.25" customHeight="1">
      <c r="A61" s="4">
        <f t="shared" si="0"/>
        <v>46</v>
      </c>
      <c r="B61" s="1" t="s">
        <v>60</v>
      </c>
      <c r="C61" s="5">
        <v>1</v>
      </c>
      <c r="D61" s="5" t="s">
        <v>2</v>
      </c>
      <c r="E61" s="49"/>
      <c r="F61" s="50"/>
      <c r="G61" s="49">
        <f t="shared" si="1"/>
        <v>0</v>
      </c>
    </row>
    <row r="62" spans="1:7" ht="14.25" customHeight="1">
      <c r="A62" s="4">
        <f t="shared" si="0"/>
        <v>47</v>
      </c>
      <c r="B62" s="2" t="s">
        <v>61</v>
      </c>
      <c r="C62" s="5">
        <v>1</v>
      </c>
      <c r="D62" s="5" t="s">
        <v>2</v>
      </c>
      <c r="E62" s="49"/>
      <c r="F62" s="50"/>
      <c r="G62" s="49">
        <f t="shared" si="1"/>
        <v>0</v>
      </c>
    </row>
    <row r="63" spans="1:7" ht="14.25" customHeight="1">
      <c r="A63" s="4">
        <f t="shared" si="0"/>
        <v>48</v>
      </c>
      <c r="B63" s="2" t="s">
        <v>62</v>
      </c>
      <c r="C63" s="5">
        <v>1</v>
      </c>
      <c r="D63" s="5" t="s">
        <v>2</v>
      </c>
      <c r="E63" s="49"/>
      <c r="F63" s="50"/>
      <c r="G63" s="49">
        <f t="shared" si="1"/>
        <v>0</v>
      </c>
    </row>
    <row r="64" spans="1:7" ht="14.25" customHeight="1">
      <c r="A64" s="4">
        <f t="shared" si="0"/>
        <v>49</v>
      </c>
      <c r="B64" s="2" t="s">
        <v>63</v>
      </c>
      <c r="C64" s="5">
        <v>1</v>
      </c>
      <c r="D64" s="5" t="s">
        <v>1</v>
      </c>
      <c r="E64" s="51"/>
      <c r="F64" s="50"/>
      <c r="G64" s="49">
        <f t="shared" si="1"/>
        <v>0</v>
      </c>
    </row>
    <row r="65" spans="1:7" ht="14.25" customHeight="1">
      <c r="A65" s="4">
        <f t="shared" si="0"/>
        <v>50</v>
      </c>
      <c r="B65" s="2" t="s">
        <v>64</v>
      </c>
      <c r="C65" s="5">
        <v>1</v>
      </c>
      <c r="D65" s="5" t="s">
        <v>1</v>
      </c>
      <c r="E65" s="49"/>
      <c r="F65" s="50"/>
      <c r="G65" s="49">
        <f t="shared" si="1"/>
        <v>0</v>
      </c>
    </row>
    <row r="66" spans="1:7" ht="14.25" customHeight="1">
      <c r="A66" s="4">
        <f t="shared" si="0"/>
        <v>51</v>
      </c>
      <c r="B66" s="2" t="s">
        <v>65</v>
      </c>
      <c r="C66" s="5">
        <v>1</v>
      </c>
      <c r="D66" s="5" t="s">
        <v>1</v>
      </c>
      <c r="E66" s="49"/>
      <c r="F66" s="50"/>
      <c r="G66" s="49">
        <f t="shared" si="1"/>
        <v>0</v>
      </c>
    </row>
    <row r="67" spans="1:7" ht="14.25" customHeight="1">
      <c r="A67" s="4">
        <f t="shared" si="0"/>
        <v>52</v>
      </c>
      <c r="B67" s="2" t="s">
        <v>66</v>
      </c>
      <c r="C67" s="5">
        <v>1</v>
      </c>
      <c r="D67" s="5" t="s">
        <v>1</v>
      </c>
      <c r="E67" s="49"/>
      <c r="F67" s="50"/>
      <c r="G67" s="49">
        <f t="shared" si="1"/>
        <v>0</v>
      </c>
    </row>
    <row r="68" spans="1:7" ht="14.25" customHeight="1">
      <c r="A68" s="4">
        <f t="shared" si="0"/>
        <v>53</v>
      </c>
      <c r="B68" s="2" t="s">
        <v>67</v>
      </c>
      <c r="C68" s="5">
        <v>1</v>
      </c>
      <c r="D68" s="5" t="s">
        <v>1</v>
      </c>
      <c r="E68" s="49"/>
      <c r="F68" s="50"/>
      <c r="G68" s="49">
        <f t="shared" si="1"/>
        <v>0</v>
      </c>
    </row>
    <row r="69" spans="1:7" ht="14.25" customHeight="1">
      <c r="A69" s="4">
        <f t="shared" si="0"/>
        <v>54</v>
      </c>
      <c r="B69" s="2" t="s">
        <v>68</v>
      </c>
      <c r="C69" s="5">
        <v>1</v>
      </c>
      <c r="D69" s="5" t="s">
        <v>1</v>
      </c>
      <c r="E69" s="49"/>
      <c r="F69" s="50"/>
      <c r="G69" s="49">
        <f t="shared" si="1"/>
        <v>0</v>
      </c>
    </row>
    <row r="70" spans="1:7" ht="14.25" customHeight="1">
      <c r="A70" s="4">
        <f t="shared" si="0"/>
        <v>55</v>
      </c>
      <c r="B70" s="1" t="s">
        <v>69</v>
      </c>
      <c r="C70" s="5">
        <v>1</v>
      </c>
      <c r="D70" s="5" t="s">
        <v>1</v>
      </c>
      <c r="E70" s="49"/>
      <c r="F70" s="50"/>
      <c r="G70" s="49">
        <f t="shared" si="1"/>
        <v>0</v>
      </c>
    </row>
    <row r="71" spans="1:7" ht="14.25" customHeight="1">
      <c r="A71" s="4">
        <f t="shared" si="0"/>
        <v>56</v>
      </c>
      <c r="B71" s="2" t="s">
        <v>70</v>
      </c>
      <c r="C71" s="5">
        <v>1</v>
      </c>
      <c r="D71" s="5" t="s">
        <v>1</v>
      </c>
      <c r="E71" s="49"/>
      <c r="F71" s="50"/>
      <c r="G71" s="49">
        <f t="shared" si="1"/>
        <v>0</v>
      </c>
    </row>
    <row r="72" spans="1:7" ht="14.25" customHeight="1">
      <c r="A72" s="4">
        <f t="shared" si="0"/>
        <v>57</v>
      </c>
      <c r="B72" s="1" t="s">
        <v>71</v>
      </c>
      <c r="C72" s="5">
        <v>1</v>
      </c>
      <c r="D72" s="5" t="s">
        <v>1</v>
      </c>
      <c r="E72" s="49"/>
      <c r="F72" s="50"/>
      <c r="G72" s="49">
        <f t="shared" si="1"/>
        <v>0</v>
      </c>
    </row>
    <row r="73" spans="1:7" ht="14.25" customHeight="1">
      <c r="A73" s="4">
        <f t="shared" si="0"/>
        <v>58</v>
      </c>
      <c r="B73" s="2" t="s">
        <v>72</v>
      </c>
      <c r="C73" s="5">
        <v>1</v>
      </c>
      <c r="D73" s="5" t="s">
        <v>1</v>
      </c>
      <c r="E73" s="49"/>
      <c r="F73" s="50"/>
      <c r="G73" s="49">
        <f t="shared" si="1"/>
        <v>0</v>
      </c>
    </row>
    <row r="74" spans="1:7" ht="14.25" customHeight="1">
      <c r="A74" s="4">
        <f t="shared" si="0"/>
        <v>59</v>
      </c>
      <c r="B74" s="2" t="s">
        <v>73</v>
      </c>
      <c r="C74" s="5">
        <v>1</v>
      </c>
      <c r="D74" s="5" t="s">
        <v>1</v>
      </c>
      <c r="E74" s="49"/>
      <c r="F74" s="50"/>
      <c r="G74" s="49">
        <f t="shared" si="1"/>
        <v>0</v>
      </c>
    </row>
    <row r="75" spans="1:7" ht="14.25" customHeight="1">
      <c r="A75" s="4">
        <f t="shared" si="0"/>
        <v>60</v>
      </c>
      <c r="B75" s="2" t="s">
        <v>74</v>
      </c>
      <c r="C75" s="5">
        <v>1</v>
      </c>
      <c r="D75" s="5" t="s">
        <v>1</v>
      </c>
      <c r="E75" s="49"/>
      <c r="F75" s="50"/>
      <c r="G75" s="49">
        <f t="shared" si="1"/>
        <v>0</v>
      </c>
    </row>
    <row r="76" spans="1:7" ht="14.25" customHeight="1">
      <c r="A76" s="4">
        <f t="shared" si="0"/>
        <v>61</v>
      </c>
      <c r="B76" s="1" t="s">
        <v>75</v>
      </c>
      <c r="C76" s="5">
        <v>1</v>
      </c>
      <c r="D76" s="5" t="s">
        <v>1</v>
      </c>
      <c r="E76" s="49"/>
      <c r="F76" s="50"/>
      <c r="G76" s="49">
        <f t="shared" si="1"/>
        <v>0</v>
      </c>
    </row>
    <row r="77" spans="1:7" ht="14.25" customHeight="1">
      <c r="A77" s="4">
        <f t="shared" si="0"/>
        <v>62</v>
      </c>
      <c r="B77" s="1" t="s">
        <v>76</v>
      </c>
      <c r="C77" s="5">
        <v>1</v>
      </c>
      <c r="D77" s="5" t="s">
        <v>1</v>
      </c>
      <c r="E77" s="51"/>
      <c r="F77" s="50"/>
      <c r="G77" s="49">
        <f t="shared" si="1"/>
        <v>0</v>
      </c>
    </row>
    <row r="78" spans="1:7" ht="14.25" customHeight="1">
      <c r="A78" s="4">
        <f t="shared" si="0"/>
        <v>63</v>
      </c>
      <c r="B78" s="2" t="s">
        <v>77</v>
      </c>
      <c r="C78" s="5">
        <v>1</v>
      </c>
      <c r="D78" s="5" t="s">
        <v>1</v>
      </c>
      <c r="E78" s="51"/>
      <c r="F78" s="50"/>
      <c r="G78" s="49">
        <f t="shared" si="1"/>
        <v>0</v>
      </c>
    </row>
    <row r="79" spans="1:7" ht="14.25" customHeight="1">
      <c r="A79" s="4">
        <f t="shared" si="0"/>
        <v>64</v>
      </c>
      <c r="B79" s="1" t="s">
        <v>78</v>
      </c>
      <c r="C79" s="5">
        <v>1</v>
      </c>
      <c r="D79" s="5" t="s">
        <v>1</v>
      </c>
      <c r="E79" s="49"/>
      <c r="F79" s="50"/>
      <c r="G79" s="49">
        <f t="shared" si="1"/>
        <v>0</v>
      </c>
    </row>
    <row r="80" spans="1:7" ht="14.25" customHeight="1">
      <c r="A80" s="4">
        <f t="shared" si="0"/>
        <v>65</v>
      </c>
      <c r="B80" s="2" t="s">
        <v>79</v>
      </c>
      <c r="C80" s="5">
        <v>1</v>
      </c>
      <c r="D80" s="5" t="s">
        <v>1</v>
      </c>
      <c r="E80" s="49"/>
      <c r="F80" s="50"/>
      <c r="G80" s="49">
        <f t="shared" si="1"/>
        <v>0</v>
      </c>
    </row>
    <row r="81" spans="1:7" ht="14.25" customHeight="1">
      <c r="A81" s="4">
        <f t="shared" ref="A81:A144" si="2">A80+1</f>
        <v>66</v>
      </c>
      <c r="B81" s="2" t="s">
        <v>80</v>
      </c>
      <c r="C81" s="5">
        <v>1</v>
      </c>
      <c r="D81" s="5" t="s">
        <v>2</v>
      </c>
      <c r="E81" s="49"/>
      <c r="F81" s="50"/>
      <c r="G81" s="49">
        <f t="shared" ref="G81:G144" si="3">E81+(E81*F81)</f>
        <v>0</v>
      </c>
    </row>
    <row r="82" spans="1:7" ht="14.25" customHeight="1">
      <c r="A82" s="4">
        <f t="shared" si="2"/>
        <v>67</v>
      </c>
      <c r="B82" s="2" t="s">
        <v>81</v>
      </c>
      <c r="C82" s="5">
        <v>1</v>
      </c>
      <c r="D82" s="5" t="s">
        <v>1</v>
      </c>
      <c r="E82" s="49"/>
      <c r="F82" s="50"/>
      <c r="G82" s="49">
        <f t="shared" si="3"/>
        <v>0</v>
      </c>
    </row>
    <row r="83" spans="1:7" ht="14.25" customHeight="1">
      <c r="A83" s="4">
        <f t="shared" si="2"/>
        <v>68</v>
      </c>
      <c r="B83" s="1" t="s">
        <v>82</v>
      </c>
      <c r="C83" s="5">
        <v>1</v>
      </c>
      <c r="D83" s="5" t="s">
        <v>1</v>
      </c>
      <c r="E83" s="49"/>
      <c r="F83" s="50"/>
      <c r="G83" s="49">
        <f t="shared" si="3"/>
        <v>0</v>
      </c>
    </row>
    <row r="84" spans="1:7" s="54" customFormat="1" ht="14.25" customHeight="1">
      <c r="A84" s="10">
        <f t="shared" si="2"/>
        <v>69</v>
      </c>
      <c r="B84" s="3" t="s">
        <v>83</v>
      </c>
      <c r="C84" s="5">
        <v>1</v>
      </c>
      <c r="D84" s="11" t="s">
        <v>1</v>
      </c>
      <c r="E84" s="52"/>
      <c r="F84" s="53"/>
      <c r="G84" s="49">
        <f t="shared" si="3"/>
        <v>0</v>
      </c>
    </row>
    <row r="85" spans="1:7" ht="14.25" customHeight="1">
      <c r="A85" s="4">
        <f t="shared" si="2"/>
        <v>70</v>
      </c>
      <c r="B85" s="1" t="s">
        <v>84</v>
      </c>
      <c r="C85" s="5">
        <v>1</v>
      </c>
      <c r="D85" s="5" t="s">
        <v>1</v>
      </c>
      <c r="E85" s="49"/>
      <c r="F85" s="50"/>
      <c r="G85" s="49">
        <f t="shared" si="3"/>
        <v>0</v>
      </c>
    </row>
    <row r="86" spans="1:7" ht="14.25" customHeight="1">
      <c r="A86" s="4">
        <f t="shared" si="2"/>
        <v>71</v>
      </c>
      <c r="B86" s="1" t="s">
        <v>85</v>
      </c>
      <c r="C86" s="5">
        <v>1</v>
      </c>
      <c r="D86" s="5" t="s">
        <v>1</v>
      </c>
      <c r="E86" s="49"/>
      <c r="F86" s="50"/>
      <c r="G86" s="49">
        <f t="shared" si="3"/>
        <v>0</v>
      </c>
    </row>
    <row r="87" spans="1:7" ht="14.25" customHeight="1">
      <c r="A87" s="4">
        <f t="shared" si="2"/>
        <v>72</v>
      </c>
      <c r="B87" s="1" t="s">
        <v>86</v>
      </c>
      <c r="C87" s="5">
        <v>1</v>
      </c>
      <c r="D87" s="5" t="s">
        <v>1</v>
      </c>
      <c r="E87" s="51"/>
      <c r="F87" s="50"/>
      <c r="G87" s="49">
        <f t="shared" si="3"/>
        <v>0</v>
      </c>
    </row>
    <row r="88" spans="1:7" ht="14.25" customHeight="1">
      <c r="A88" s="4">
        <f t="shared" si="2"/>
        <v>73</v>
      </c>
      <c r="B88" s="1" t="s">
        <v>87</v>
      </c>
      <c r="C88" s="5">
        <v>1</v>
      </c>
      <c r="D88" s="5" t="s">
        <v>1</v>
      </c>
      <c r="E88" s="49"/>
      <c r="F88" s="50"/>
      <c r="G88" s="49">
        <f t="shared" si="3"/>
        <v>0</v>
      </c>
    </row>
    <row r="89" spans="1:7" ht="14.25" customHeight="1">
      <c r="A89" s="4">
        <f t="shared" si="2"/>
        <v>74</v>
      </c>
      <c r="B89" s="1" t="s">
        <v>88</v>
      </c>
      <c r="C89" s="5">
        <v>1</v>
      </c>
      <c r="D89" s="5" t="s">
        <v>1</v>
      </c>
      <c r="E89" s="51"/>
      <c r="F89" s="50"/>
      <c r="G89" s="49">
        <f t="shared" si="3"/>
        <v>0</v>
      </c>
    </row>
    <row r="90" spans="1:7" ht="14.25" customHeight="1">
      <c r="A90" s="4">
        <f t="shared" si="2"/>
        <v>75</v>
      </c>
      <c r="B90" s="1" t="s">
        <v>89</v>
      </c>
      <c r="C90" s="5">
        <v>1</v>
      </c>
      <c r="D90" s="5" t="s">
        <v>1</v>
      </c>
      <c r="E90" s="51"/>
      <c r="F90" s="50"/>
      <c r="G90" s="49">
        <f t="shared" si="3"/>
        <v>0</v>
      </c>
    </row>
    <row r="91" spans="1:7" ht="14.25" customHeight="1">
      <c r="A91" s="4">
        <f t="shared" si="2"/>
        <v>76</v>
      </c>
      <c r="B91" s="1" t="s">
        <v>90</v>
      </c>
      <c r="C91" s="5">
        <v>1</v>
      </c>
      <c r="D91" s="5" t="s">
        <v>1</v>
      </c>
      <c r="E91" s="51"/>
      <c r="F91" s="50"/>
      <c r="G91" s="49">
        <f t="shared" si="3"/>
        <v>0</v>
      </c>
    </row>
    <row r="92" spans="1:7" ht="14.25" customHeight="1">
      <c r="A92" s="4">
        <f t="shared" si="2"/>
        <v>77</v>
      </c>
      <c r="B92" s="1" t="s">
        <v>91</v>
      </c>
      <c r="C92" s="5">
        <v>1</v>
      </c>
      <c r="D92" s="12" t="s">
        <v>1</v>
      </c>
      <c r="E92" s="51"/>
      <c r="F92" s="50"/>
      <c r="G92" s="49">
        <f t="shared" si="3"/>
        <v>0</v>
      </c>
    </row>
    <row r="93" spans="1:7" ht="14.25" customHeight="1">
      <c r="A93" s="4">
        <f t="shared" si="2"/>
        <v>78</v>
      </c>
      <c r="B93" s="2" t="s">
        <v>92</v>
      </c>
      <c r="C93" s="5">
        <v>1</v>
      </c>
      <c r="D93" s="5" t="s">
        <v>1</v>
      </c>
      <c r="E93" s="51"/>
      <c r="F93" s="50"/>
      <c r="G93" s="49">
        <f t="shared" si="3"/>
        <v>0</v>
      </c>
    </row>
    <row r="94" spans="1:7" ht="14.25" customHeight="1">
      <c r="A94" s="4">
        <f t="shared" si="2"/>
        <v>79</v>
      </c>
      <c r="B94" s="1" t="s">
        <v>93</v>
      </c>
      <c r="C94" s="5">
        <v>1</v>
      </c>
      <c r="D94" s="5" t="s">
        <v>1</v>
      </c>
      <c r="E94" s="51"/>
      <c r="F94" s="50"/>
      <c r="G94" s="49">
        <f t="shared" si="3"/>
        <v>0</v>
      </c>
    </row>
    <row r="95" spans="1:7" ht="14.25" customHeight="1">
      <c r="A95" s="4">
        <f t="shared" si="2"/>
        <v>80</v>
      </c>
      <c r="B95" s="1" t="s">
        <v>94</v>
      </c>
      <c r="C95" s="5">
        <v>1</v>
      </c>
      <c r="D95" s="5" t="s">
        <v>1</v>
      </c>
      <c r="E95" s="51"/>
      <c r="F95" s="50"/>
      <c r="G95" s="49">
        <f t="shared" si="3"/>
        <v>0</v>
      </c>
    </row>
    <row r="96" spans="1:7" ht="14.25" customHeight="1">
      <c r="A96" s="4">
        <f t="shared" si="2"/>
        <v>81</v>
      </c>
      <c r="B96" s="2" t="s">
        <v>95</v>
      </c>
      <c r="C96" s="5">
        <v>1</v>
      </c>
      <c r="D96" s="5" t="s">
        <v>1</v>
      </c>
      <c r="E96" s="51"/>
      <c r="F96" s="50"/>
      <c r="G96" s="49">
        <f t="shared" si="3"/>
        <v>0</v>
      </c>
    </row>
    <row r="97" spans="1:7" ht="14.25" customHeight="1">
      <c r="A97" s="4">
        <f t="shared" si="2"/>
        <v>82</v>
      </c>
      <c r="B97" s="2" t="s">
        <v>96</v>
      </c>
      <c r="C97" s="5">
        <v>1</v>
      </c>
      <c r="D97" s="5" t="s">
        <v>1</v>
      </c>
      <c r="E97" s="51"/>
      <c r="F97" s="50"/>
      <c r="G97" s="49">
        <f t="shared" si="3"/>
        <v>0</v>
      </c>
    </row>
    <row r="98" spans="1:7" ht="14.25" customHeight="1">
      <c r="A98" s="4">
        <f t="shared" si="2"/>
        <v>83</v>
      </c>
      <c r="B98" s="2" t="s">
        <v>97</v>
      </c>
      <c r="C98" s="5">
        <v>1</v>
      </c>
      <c r="D98" s="5" t="s">
        <v>5</v>
      </c>
      <c r="E98" s="51"/>
      <c r="F98" s="50"/>
      <c r="G98" s="49">
        <f t="shared" si="3"/>
        <v>0</v>
      </c>
    </row>
    <row r="99" spans="1:7" ht="14.25" customHeight="1">
      <c r="A99" s="4">
        <f>A98+1</f>
        <v>84</v>
      </c>
      <c r="B99" s="2" t="s">
        <v>159</v>
      </c>
      <c r="C99" s="5">
        <v>1</v>
      </c>
      <c r="D99" s="5" t="s">
        <v>3</v>
      </c>
      <c r="E99" s="51"/>
      <c r="F99" s="50"/>
      <c r="G99" s="49">
        <f t="shared" si="3"/>
        <v>0</v>
      </c>
    </row>
    <row r="100" spans="1:7" ht="14.25" customHeight="1">
      <c r="A100" s="4">
        <f t="shared" si="2"/>
        <v>85</v>
      </c>
      <c r="B100" s="2" t="s">
        <v>98</v>
      </c>
      <c r="C100" s="5">
        <v>1</v>
      </c>
      <c r="D100" s="5" t="s">
        <v>3</v>
      </c>
      <c r="E100" s="51"/>
      <c r="F100" s="50"/>
      <c r="G100" s="49">
        <f t="shared" si="3"/>
        <v>0</v>
      </c>
    </row>
    <row r="101" spans="1:7" ht="14.25" customHeight="1">
      <c r="A101" s="4">
        <f t="shared" si="2"/>
        <v>86</v>
      </c>
      <c r="B101" s="2" t="s">
        <v>158</v>
      </c>
      <c r="C101" s="5">
        <v>1</v>
      </c>
      <c r="D101" s="5" t="s">
        <v>1</v>
      </c>
      <c r="E101" s="51"/>
      <c r="F101" s="50"/>
      <c r="G101" s="49">
        <f t="shared" si="3"/>
        <v>0</v>
      </c>
    </row>
    <row r="102" spans="1:7" ht="14.25" customHeight="1">
      <c r="A102" s="4">
        <f t="shared" si="2"/>
        <v>87</v>
      </c>
      <c r="B102" s="1" t="s">
        <v>99</v>
      </c>
      <c r="C102" s="5">
        <v>1</v>
      </c>
      <c r="D102" s="5" t="s">
        <v>1</v>
      </c>
      <c r="E102" s="51"/>
      <c r="F102" s="50"/>
      <c r="G102" s="49">
        <f t="shared" si="3"/>
        <v>0</v>
      </c>
    </row>
    <row r="103" spans="1:7" ht="14.25" customHeight="1">
      <c r="A103" s="4">
        <f t="shared" si="2"/>
        <v>88</v>
      </c>
      <c r="B103" s="1" t="s">
        <v>100</v>
      </c>
      <c r="C103" s="5">
        <v>1</v>
      </c>
      <c r="D103" s="5" t="s">
        <v>1</v>
      </c>
      <c r="E103" s="51"/>
      <c r="F103" s="50"/>
      <c r="G103" s="49">
        <f t="shared" si="3"/>
        <v>0</v>
      </c>
    </row>
    <row r="104" spans="1:7" ht="14.25" customHeight="1">
      <c r="A104" s="4">
        <f t="shared" si="2"/>
        <v>89</v>
      </c>
      <c r="B104" s="1" t="s">
        <v>101</v>
      </c>
      <c r="C104" s="5">
        <v>1</v>
      </c>
      <c r="D104" s="5" t="s">
        <v>1</v>
      </c>
      <c r="E104" s="51"/>
      <c r="F104" s="50"/>
      <c r="G104" s="49">
        <f t="shared" si="3"/>
        <v>0</v>
      </c>
    </row>
    <row r="105" spans="1:7" ht="40.5" customHeight="1">
      <c r="A105" s="6">
        <f t="shared" si="2"/>
        <v>90</v>
      </c>
      <c r="B105" s="2" t="s">
        <v>102</v>
      </c>
      <c r="C105" s="5">
        <v>1</v>
      </c>
      <c r="D105" s="5" t="s">
        <v>1</v>
      </c>
      <c r="E105" s="51"/>
      <c r="F105" s="50"/>
      <c r="G105" s="49">
        <f t="shared" si="3"/>
        <v>0</v>
      </c>
    </row>
    <row r="106" spans="1:7" ht="63" customHeight="1">
      <c r="A106" s="6">
        <f t="shared" si="2"/>
        <v>91</v>
      </c>
      <c r="B106" s="2" t="s">
        <v>103</v>
      </c>
      <c r="C106" s="5">
        <v>1</v>
      </c>
      <c r="D106" s="5" t="s">
        <v>1</v>
      </c>
      <c r="E106" s="51"/>
      <c r="F106" s="50"/>
      <c r="G106" s="49">
        <f t="shared" si="3"/>
        <v>0</v>
      </c>
    </row>
    <row r="107" spans="1:7" ht="41.25" customHeight="1">
      <c r="A107" s="6">
        <f t="shared" si="2"/>
        <v>92</v>
      </c>
      <c r="B107" s="2" t="s">
        <v>104</v>
      </c>
      <c r="C107" s="5">
        <v>1</v>
      </c>
      <c r="D107" s="5" t="s">
        <v>1</v>
      </c>
      <c r="E107" s="51"/>
      <c r="F107" s="50"/>
      <c r="G107" s="49">
        <f t="shared" si="3"/>
        <v>0</v>
      </c>
    </row>
    <row r="108" spans="1:7" ht="14.25" customHeight="1">
      <c r="A108" s="4">
        <f t="shared" si="2"/>
        <v>93</v>
      </c>
      <c r="B108" s="13" t="s">
        <v>105</v>
      </c>
      <c r="C108" s="5">
        <v>1</v>
      </c>
      <c r="D108" s="5" t="s">
        <v>1</v>
      </c>
      <c r="E108" s="51"/>
      <c r="F108" s="50"/>
      <c r="G108" s="49">
        <f t="shared" si="3"/>
        <v>0</v>
      </c>
    </row>
    <row r="109" spans="1:7" ht="14.25" customHeight="1">
      <c r="A109" s="4">
        <f t="shared" si="2"/>
        <v>94</v>
      </c>
      <c r="B109" s="13" t="s">
        <v>106</v>
      </c>
      <c r="C109" s="5">
        <v>1</v>
      </c>
      <c r="D109" s="5" t="s">
        <v>1</v>
      </c>
      <c r="E109" s="51"/>
      <c r="F109" s="50"/>
      <c r="G109" s="49">
        <f t="shared" si="3"/>
        <v>0</v>
      </c>
    </row>
    <row r="110" spans="1:7" ht="14.25" customHeight="1">
      <c r="A110" s="4">
        <f t="shared" si="2"/>
        <v>95</v>
      </c>
      <c r="B110" s="13" t="s">
        <v>107</v>
      </c>
      <c r="C110" s="5">
        <v>1</v>
      </c>
      <c r="D110" s="5" t="s">
        <v>1</v>
      </c>
      <c r="E110" s="51"/>
      <c r="F110" s="50"/>
      <c r="G110" s="49">
        <f t="shared" si="3"/>
        <v>0</v>
      </c>
    </row>
    <row r="111" spans="1:7" ht="37.5" customHeight="1">
      <c r="A111" s="6">
        <f t="shared" si="2"/>
        <v>96</v>
      </c>
      <c r="B111" s="14" t="s">
        <v>108</v>
      </c>
      <c r="C111" s="5">
        <v>1</v>
      </c>
      <c r="D111" s="5" t="s">
        <v>1</v>
      </c>
      <c r="E111" s="51"/>
      <c r="F111" s="50"/>
      <c r="G111" s="49">
        <f t="shared" si="3"/>
        <v>0</v>
      </c>
    </row>
    <row r="112" spans="1:7" ht="38.25" customHeight="1">
      <c r="A112" s="6">
        <f t="shared" si="2"/>
        <v>97</v>
      </c>
      <c r="B112" s="14" t="s">
        <v>109</v>
      </c>
      <c r="C112" s="5">
        <v>1</v>
      </c>
      <c r="D112" s="5" t="s">
        <v>1</v>
      </c>
      <c r="E112" s="51"/>
      <c r="F112" s="50"/>
      <c r="G112" s="49">
        <f t="shared" si="3"/>
        <v>0</v>
      </c>
    </row>
    <row r="113" spans="1:7" ht="14.25" customHeight="1">
      <c r="A113" s="4">
        <f t="shared" si="2"/>
        <v>98</v>
      </c>
      <c r="B113" s="14" t="s">
        <v>110</v>
      </c>
      <c r="C113" s="5">
        <v>1</v>
      </c>
      <c r="D113" s="5" t="s">
        <v>1</v>
      </c>
      <c r="E113" s="51"/>
      <c r="F113" s="50"/>
      <c r="G113" s="49">
        <f t="shared" si="3"/>
        <v>0</v>
      </c>
    </row>
    <row r="114" spans="1:7" ht="14.25" customHeight="1">
      <c r="A114" s="4">
        <f t="shared" si="2"/>
        <v>99</v>
      </c>
      <c r="B114" s="14" t="s">
        <v>111</v>
      </c>
      <c r="C114" s="5">
        <v>1</v>
      </c>
      <c r="D114" s="5" t="s">
        <v>1</v>
      </c>
      <c r="E114" s="51"/>
      <c r="F114" s="50"/>
      <c r="G114" s="49">
        <f t="shared" si="3"/>
        <v>0</v>
      </c>
    </row>
    <row r="115" spans="1:7" ht="14.25" customHeight="1">
      <c r="A115" s="4">
        <f t="shared" si="2"/>
        <v>100</v>
      </c>
      <c r="B115" s="15" t="s">
        <v>112</v>
      </c>
      <c r="C115" s="5">
        <v>1</v>
      </c>
      <c r="D115" s="5" t="s">
        <v>1</v>
      </c>
      <c r="E115" s="51"/>
      <c r="F115" s="50"/>
      <c r="G115" s="49">
        <f t="shared" si="3"/>
        <v>0</v>
      </c>
    </row>
    <row r="116" spans="1:7" ht="14.25" customHeight="1">
      <c r="A116" s="4">
        <f t="shared" si="2"/>
        <v>101</v>
      </c>
      <c r="B116" s="13" t="s">
        <v>113</v>
      </c>
      <c r="C116" s="5">
        <v>1</v>
      </c>
      <c r="D116" s="5" t="s">
        <v>154</v>
      </c>
      <c r="E116" s="51"/>
      <c r="F116" s="50"/>
      <c r="G116" s="49">
        <f t="shared" si="3"/>
        <v>0</v>
      </c>
    </row>
    <row r="117" spans="1:7" ht="14.25" customHeight="1">
      <c r="A117" s="4">
        <f t="shared" si="2"/>
        <v>102</v>
      </c>
      <c r="B117" s="13" t="s">
        <v>114</v>
      </c>
      <c r="C117" s="5">
        <v>1</v>
      </c>
      <c r="D117" s="5" t="s">
        <v>1</v>
      </c>
      <c r="E117" s="51"/>
      <c r="F117" s="50"/>
      <c r="G117" s="49">
        <f t="shared" si="3"/>
        <v>0</v>
      </c>
    </row>
    <row r="118" spans="1:7" ht="26.25" customHeight="1">
      <c r="A118" s="4">
        <f t="shared" si="2"/>
        <v>103</v>
      </c>
      <c r="B118" s="16" t="s">
        <v>176</v>
      </c>
      <c r="C118" s="5">
        <v>1</v>
      </c>
      <c r="D118" s="5" t="s">
        <v>1</v>
      </c>
      <c r="E118" s="51"/>
      <c r="F118" s="50"/>
      <c r="G118" s="49">
        <f t="shared" si="3"/>
        <v>0</v>
      </c>
    </row>
    <row r="119" spans="1:7" ht="14.25" customHeight="1">
      <c r="A119" s="4">
        <f t="shared" si="2"/>
        <v>104</v>
      </c>
      <c r="B119" s="14" t="s">
        <v>115</v>
      </c>
      <c r="C119" s="5">
        <v>1</v>
      </c>
      <c r="D119" s="5" t="s">
        <v>154</v>
      </c>
      <c r="E119" s="51"/>
      <c r="F119" s="50"/>
      <c r="G119" s="49">
        <f t="shared" si="3"/>
        <v>0</v>
      </c>
    </row>
    <row r="120" spans="1:7" ht="14.25" customHeight="1">
      <c r="A120" s="4">
        <f t="shared" si="2"/>
        <v>105</v>
      </c>
      <c r="B120" s="17" t="s">
        <v>116</v>
      </c>
      <c r="C120" s="5">
        <v>1</v>
      </c>
      <c r="D120" s="5" t="s">
        <v>154</v>
      </c>
      <c r="E120" s="51"/>
      <c r="F120" s="50"/>
      <c r="G120" s="49">
        <f t="shared" si="3"/>
        <v>0</v>
      </c>
    </row>
    <row r="121" spans="1:7" s="54" customFormat="1" ht="14.25" customHeight="1">
      <c r="A121" s="10">
        <f t="shared" si="2"/>
        <v>106</v>
      </c>
      <c r="B121" s="18" t="s">
        <v>117</v>
      </c>
      <c r="C121" s="5">
        <v>1</v>
      </c>
      <c r="D121" s="11" t="s">
        <v>4</v>
      </c>
      <c r="E121" s="55"/>
      <c r="F121" s="53"/>
      <c r="G121" s="49">
        <f t="shared" si="3"/>
        <v>0</v>
      </c>
    </row>
    <row r="122" spans="1:7" ht="14.25" customHeight="1">
      <c r="A122" s="4">
        <f t="shared" si="2"/>
        <v>107</v>
      </c>
      <c r="B122" s="13" t="s">
        <v>118</v>
      </c>
      <c r="C122" s="5">
        <v>1</v>
      </c>
      <c r="D122" s="5" t="s">
        <v>1</v>
      </c>
      <c r="E122" s="51"/>
      <c r="F122" s="50"/>
      <c r="G122" s="49">
        <f t="shared" si="3"/>
        <v>0</v>
      </c>
    </row>
    <row r="123" spans="1:7" ht="14.25" customHeight="1">
      <c r="A123" s="4">
        <f t="shared" si="2"/>
        <v>108</v>
      </c>
      <c r="B123" s="13" t="s">
        <v>119</v>
      </c>
      <c r="C123" s="5">
        <v>1</v>
      </c>
      <c r="D123" s="5" t="s">
        <v>1</v>
      </c>
      <c r="E123" s="51"/>
      <c r="F123" s="50"/>
      <c r="G123" s="49">
        <f t="shared" si="3"/>
        <v>0</v>
      </c>
    </row>
    <row r="124" spans="1:7" ht="14.25" customHeight="1">
      <c r="A124" s="4">
        <f t="shared" si="2"/>
        <v>109</v>
      </c>
      <c r="B124" s="13" t="s">
        <v>120</v>
      </c>
      <c r="C124" s="5">
        <v>1</v>
      </c>
      <c r="D124" s="5" t="s">
        <v>1</v>
      </c>
      <c r="E124" s="51"/>
      <c r="F124" s="50"/>
      <c r="G124" s="49">
        <f t="shared" si="3"/>
        <v>0</v>
      </c>
    </row>
    <row r="125" spans="1:7" ht="14.25" customHeight="1">
      <c r="A125" s="4">
        <f t="shared" si="2"/>
        <v>110</v>
      </c>
      <c r="B125" s="13" t="s">
        <v>121</v>
      </c>
      <c r="C125" s="5">
        <v>1</v>
      </c>
      <c r="D125" s="5" t="s">
        <v>1</v>
      </c>
      <c r="E125" s="51"/>
      <c r="F125" s="50"/>
      <c r="G125" s="49">
        <f t="shared" si="3"/>
        <v>0</v>
      </c>
    </row>
    <row r="126" spans="1:7" ht="25.5" customHeight="1">
      <c r="A126" s="8">
        <f t="shared" si="2"/>
        <v>111</v>
      </c>
      <c r="B126" s="15" t="s">
        <v>122</v>
      </c>
      <c r="C126" s="5">
        <v>1</v>
      </c>
      <c r="D126" s="7" t="s">
        <v>1</v>
      </c>
      <c r="E126" s="51"/>
      <c r="F126" s="50"/>
      <c r="G126" s="49">
        <f t="shared" si="3"/>
        <v>0</v>
      </c>
    </row>
    <row r="127" spans="1:7" ht="14.25" customHeight="1">
      <c r="A127" s="4">
        <f t="shared" si="2"/>
        <v>112</v>
      </c>
      <c r="B127" s="13" t="s">
        <v>123</v>
      </c>
      <c r="C127" s="5">
        <v>1</v>
      </c>
      <c r="D127" s="5" t="s">
        <v>1</v>
      </c>
      <c r="E127" s="51"/>
      <c r="F127" s="50"/>
      <c r="G127" s="49">
        <f t="shared" si="3"/>
        <v>0</v>
      </c>
    </row>
    <row r="128" spans="1:7" ht="14.25" customHeight="1">
      <c r="A128" s="4">
        <f t="shared" si="2"/>
        <v>113</v>
      </c>
      <c r="B128" s="13" t="s">
        <v>124</v>
      </c>
      <c r="C128" s="5">
        <v>1</v>
      </c>
      <c r="D128" s="5" t="s">
        <v>1</v>
      </c>
      <c r="E128" s="51"/>
      <c r="F128" s="50"/>
      <c r="G128" s="49">
        <f t="shared" si="3"/>
        <v>0</v>
      </c>
    </row>
    <row r="129" spans="1:7" ht="14.25" customHeight="1">
      <c r="A129" s="4">
        <f t="shared" si="2"/>
        <v>114</v>
      </c>
      <c r="B129" s="13" t="s">
        <v>125</v>
      </c>
      <c r="C129" s="5">
        <v>1</v>
      </c>
      <c r="D129" s="5" t="s">
        <v>1</v>
      </c>
      <c r="E129" s="51"/>
      <c r="F129" s="50"/>
      <c r="G129" s="49">
        <f t="shared" si="3"/>
        <v>0</v>
      </c>
    </row>
    <row r="130" spans="1:7" ht="14.25" customHeight="1">
      <c r="A130" s="4">
        <f t="shared" si="2"/>
        <v>115</v>
      </c>
      <c r="B130" s="13" t="s">
        <v>126</v>
      </c>
      <c r="C130" s="5">
        <v>1</v>
      </c>
      <c r="D130" s="5" t="s">
        <v>1</v>
      </c>
      <c r="E130" s="51"/>
      <c r="F130" s="50"/>
      <c r="G130" s="49">
        <f t="shared" si="3"/>
        <v>0</v>
      </c>
    </row>
    <row r="131" spans="1:7" ht="14.25" customHeight="1">
      <c r="A131" s="4">
        <f t="shared" si="2"/>
        <v>116</v>
      </c>
      <c r="B131" s="13" t="s">
        <v>127</v>
      </c>
      <c r="C131" s="5">
        <v>1</v>
      </c>
      <c r="D131" s="5" t="s">
        <v>1</v>
      </c>
      <c r="E131" s="51"/>
      <c r="F131" s="50"/>
      <c r="G131" s="49">
        <f t="shared" si="3"/>
        <v>0</v>
      </c>
    </row>
    <row r="132" spans="1:7" ht="14.25" customHeight="1">
      <c r="A132" s="4">
        <f t="shared" si="2"/>
        <v>117</v>
      </c>
      <c r="B132" s="13" t="s">
        <v>128</v>
      </c>
      <c r="C132" s="5">
        <v>1</v>
      </c>
      <c r="D132" s="5" t="s">
        <v>1</v>
      </c>
      <c r="E132" s="51"/>
      <c r="F132" s="50"/>
      <c r="G132" s="49">
        <f t="shared" si="3"/>
        <v>0</v>
      </c>
    </row>
    <row r="133" spans="1:7" ht="14.25" customHeight="1">
      <c r="A133" s="4">
        <f t="shared" si="2"/>
        <v>118</v>
      </c>
      <c r="B133" s="13" t="s">
        <v>129</v>
      </c>
      <c r="C133" s="5">
        <v>1</v>
      </c>
      <c r="D133" s="5" t="s">
        <v>1</v>
      </c>
      <c r="E133" s="51"/>
      <c r="F133" s="50"/>
      <c r="G133" s="49">
        <f t="shared" si="3"/>
        <v>0</v>
      </c>
    </row>
    <row r="134" spans="1:7" ht="14.25" customHeight="1">
      <c r="A134" s="4">
        <f t="shared" si="2"/>
        <v>119</v>
      </c>
      <c r="B134" s="13" t="s">
        <v>155</v>
      </c>
      <c r="C134" s="5">
        <v>1</v>
      </c>
      <c r="D134" s="5" t="s">
        <v>1</v>
      </c>
      <c r="E134" s="51"/>
      <c r="F134" s="50"/>
      <c r="G134" s="49">
        <f t="shared" si="3"/>
        <v>0</v>
      </c>
    </row>
    <row r="135" spans="1:7" ht="14.25" customHeight="1">
      <c r="A135" s="4">
        <f t="shared" si="2"/>
        <v>120</v>
      </c>
      <c r="B135" s="13" t="s">
        <v>130</v>
      </c>
      <c r="C135" s="5">
        <v>1</v>
      </c>
      <c r="D135" s="5" t="s">
        <v>1</v>
      </c>
      <c r="E135" s="51"/>
      <c r="F135" s="50"/>
      <c r="G135" s="49">
        <f t="shared" si="3"/>
        <v>0</v>
      </c>
    </row>
    <row r="136" spans="1:7" ht="14.25" customHeight="1">
      <c r="A136" s="4">
        <f t="shared" si="2"/>
        <v>121</v>
      </c>
      <c r="B136" s="13" t="s">
        <v>131</v>
      </c>
      <c r="C136" s="5">
        <v>1</v>
      </c>
      <c r="D136" s="5" t="s">
        <v>1</v>
      </c>
      <c r="E136" s="51"/>
      <c r="F136" s="50"/>
      <c r="G136" s="49">
        <f t="shared" si="3"/>
        <v>0</v>
      </c>
    </row>
    <row r="137" spans="1:7" ht="14.25" customHeight="1">
      <c r="A137" s="4">
        <f t="shared" si="2"/>
        <v>122</v>
      </c>
      <c r="B137" s="13" t="s">
        <v>132</v>
      </c>
      <c r="C137" s="5">
        <v>1</v>
      </c>
      <c r="D137" s="5" t="s">
        <v>1</v>
      </c>
      <c r="E137" s="51"/>
      <c r="F137" s="50"/>
      <c r="G137" s="49">
        <f t="shared" si="3"/>
        <v>0</v>
      </c>
    </row>
    <row r="138" spans="1:7" ht="14.25" customHeight="1">
      <c r="A138" s="4">
        <f t="shared" si="2"/>
        <v>123</v>
      </c>
      <c r="B138" s="13" t="s">
        <v>133</v>
      </c>
      <c r="C138" s="5">
        <v>1</v>
      </c>
      <c r="D138" s="5" t="s">
        <v>1</v>
      </c>
      <c r="E138" s="51"/>
      <c r="F138" s="50"/>
      <c r="G138" s="49">
        <f t="shared" si="3"/>
        <v>0</v>
      </c>
    </row>
    <row r="139" spans="1:7" ht="14.25" customHeight="1">
      <c r="A139" s="4">
        <f t="shared" si="2"/>
        <v>124</v>
      </c>
      <c r="B139" s="13" t="s">
        <v>134</v>
      </c>
      <c r="C139" s="5">
        <v>1</v>
      </c>
      <c r="D139" s="5" t="s">
        <v>1</v>
      </c>
      <c r="E139" s="51"/>
      <c r="F139" s="50"/>
      <c r="G139" s="49">
        <f t="shared" si="3"/>
        <v>0</v>
      </c>
    </row>
    <row r="140" spans="1:7" ht="14.25" customHeight="1">
      <c r="A140" s="4">
        <f t="shared" si="2"/>
        <v>125</v>
      </c>
      <c r="B140" s="13" t="s">
        <v>135</v>
      </c>
      <c r="C140" s="5">
        <v>1</v>
      </c>
      <c r="D140" s="5" t="s">
        <v>4</v>
      </c>
      <c r="E140" s="51"/>
      <c r="F140" s="50"/>
      <c r="G140" s="49">
        <f t="shared" si="3"/>
        <v>0</v>
      </c>
    </row>
    <row r="141" spans="1:7" ht="14.25" customHeight="1">
      <c r="A141" s="4">
        <f t="shared" si="2"/>
        <v>126</v>
      </c>
      <c r="B141" s="13" t="s">
        <v>136</v>
      </c>
      <c r="C141" s="5">
        <v>1</v>
      </c>
      <c r="D141" s="5" t="s">
        <v>1</v>
      </c>
      <c r="E141" s="51"/>
      <c r="F141" s="50"/>
      <c r="G141" s="49">
        <f t="shared" si="3"/>
        <v>0</v>
      </c>
    </row>
    <row r="142" spans="1:7" ht="14.25" customHeight="1">
      <c r="A142" s="4">
        <f t="shared" si="2"/>
        <v>127</v>
      </c>
      <c r="B142" s="13" t="s">
        <v>137</v>
      </c>
      <c r="C142" s="5">
        <v>1</v>
      </c>
      <c r="D142" s="5" t="s">
        <v>1</v>
      </c>
      <c r="E142" s="51"/>
      <c r="F142" s="50"/>
      <c r="G142" s="49">
        <f t="shared" si="3"/>
        <v>0</v>
      </c>
    </row>
    <row r="143" spans="1:7" ht="14.25" customHeight="1">
      <c r="A143" s="4">
        <f t="shared" si="2"/>
        <v>128</v>
      </c>
      <c r="B143" s="14" t="s">
        <v>138</v>
      </c>
      <c r="C143" s="5">
        <v>1</v>
      </c>
      <c r="D143" s="5" t="s">
        <v>1</v>
      </c>
      <c r="E143" s="51"/>
      <c r="F143" s="50"/>
      <c r="G143" s="49">
        <f t="shared" si="3"/>
        <v>0</v>
      </c>
    </row>
    <row r="144" spans="1:7" ht="14.25" customHeight="1">
      <c r="A144" s="4">
        <f t="shared" si="2"/>
        <v>129</v>
      </c>
      <c r="B144" s="13" t="s">
        <v>139</v>
      </c>
      <c r="C144" s="5">
        <v>1</v>
      </c>
      <c r="D144" s="19" t="s">
        <v>1</v>
      </c>
      <c r="E144" s="51"/>
      <c r="F144" s="50"/>
      <c r="G144" s="49">
        <f t="shared" si="3"/>
        <v>0</v>
      </c>
    </row>
    <row r="145" spans="1:7" ht="14.25" customHeight="1">
      <c r="A145" s="4">
        <f t="shared" ref="A145:A197" si="4">A144+1</f>
        <v>130</v>
      </c>
      <c r="B145" s="13" t="s">
        <v>140</v>
      </c>
      <c r="C145" s="5">
        <v>1</v>
      </c>
      <c r="D145" s="12" t="s">
        <v>1</v>
      </c>
      <c r="E145" s="51"/>
      <c r="F145" s="50"/>
      <c r="G145" s="49">
        <f t="shared" ref="G145:G197" si="5">E145+(E145*F145)</f>
        <v>0</v>
      </c>
    </row>
    <row r="146" spans="1:7" ht="14.25" customHeight="1">
      <c r="A146" s="4">
        <f t="shared" si="4"/>
        <v>131</v>
      </c>
      <c r="B146" s="13" t="s">
        <v>141</v>
      </c>
      <c r="C146" s="5">
        <v>1</v>
      </c>
      <c r="D146" s="12" t="s">
        <v>2</v>
      </c>
      <c r="E146" s="51"/>
      <c r="F146" s="50"/>
      <c r="G146" s="49">
        <f t="shared" si="5"/>
        <v>0</v>
      </c>
    </row>
    <row r="147" spans="1:7" s="36" customFormat="1" ht="12.75" customHeight="1">
      <c r="A147" s="4">
        <f t="shared" si="4"/>
        <v>132</v>
      </c>
      <c r="B147" s="13" t="s">
        <v>142</v>
      </c>
      <c r="C147" s="5">
        <v>1</v>
      </c>
      <c r="D147" s="12" t="s">
        <v>1</v>
      </c>
      <c r="E147" s="51"/>
      <c r="F147" s="50"/>
      <c r="G147" s="49">
        <f t="shared" si="5"/>
        <v>0</v>
      </c>
    </row>
    <row r="148" spans="1:7" s="36" customFormat="1">
      <c r="A148" s="4">
        <f t="shared" si="4"/>
        <v>133</v>
      </c>
      <c r="B148" s="13" t="s">
        <v>143</v>
      </c>
      <c r="C148" s="5">
        <v>1</v>
      </c>
      <c r="D148" s="12" t="s">
        <v>1</v>
      </c>
      <c r="E148" s="51"/>
      <c r="F148" s="50"/>
      <c r="G148" s="49">
        <f t="shared" si="5"/>
        <v>0</v>
      </c>
    </row>
    <row r="149" spans="1:7" s="36" customFormat="1">
      <c r="A149" s="4">
        <f t="shared" si="4"/>
        <v>134</v>
      </c>
      <c r="B149" s="13" t="s">
        <v>144</v>
      </c>
      <c r="C149" s="5">
        <v>1</v>
      </c>
      <c r="D149" s="12" t="s">
        <v>1</v>
      </c>
      <c r="E149" s="51"/>
      <c r="F149" s="50"/>
      <c r="G149" s="49">
        <f t="shared" si="5"/>
        <v>0</v>
      </c>
    </row>
    <row r="150" spans="1:7" s="36" customFormat="1" ht="15" customHeight="1">
      <c r="A150" s="4">
        <f t="shared" si="4"/>
        <v>135</v>
      </c>
      <c r="B150" s="20" t="s">
        <v>145</v>
      </c>
      <c r="C150" s="5">
        <v>1</v>
      </c>
      <c r="D150" s="12" t="s">
        <v>1</v>
      </c>
      <c r="E150" s="51"/>
      <c r="F150" s="50"/>
      <c r="G150" s="49">
        <f t="shared" si="5"/>
        <v>0</v>
      </c>
    </row>
    <row r="151" spans="1:7" s="36" customFormat="1" ht="15" customHeight="1">
      <c r="A151" s="4">
        <f t="shared" si="4"/>
        <v>136</v>
      </c>
      <c r="B151" s="13" t="s">
        <v>146</v>
      </c>
      <c r="C151" s="5">
        <v>1</v>
      </c>
      <c r="D151" s="12" t="s">
        <v>1</v>
      </c>
      <c r="E151" s="51"/>
      <c r="F151" s="50"/>
      <c r="G151" s="49">
        <f t="shared" si="5"/>
        <v>0</v>
      </c>
    </row>
    <row r="152" spans="1:7" ht="15" customHeight="1">
      <c r="A152" s="4">
        <f t="shared" si="4"/>
        <v>137</v>
      </c>
      <c r="B152" s="13" t="s">
        <v>177</v>
      </c>
      <c r="C152" s="5">
        <v>1</v>
      </c>
      <c r="D152" s="12" t="s">
        <v>179</v>
      </c>
      <c r="E152" s="51"/>
      <c r="F152" s="50"/>
      <c r="G152" s="49">
        <f t="shared" si="5"/>
        <v>0</v>
      </c>
    </row>
    <row r="153" spans="1:7" ht="15" customHeight="1">
      <c r="A153" s="4">
        <f t="shared" si="4"/>
        <v>138</v>
      </c>
      <c r="B153" s="13" t="s">
        <v>178</v>
      </c>
      <c r="C153" s="5">
        <v>1</v>
      </c>
      <c r="D153" s="12" t="s">
        <v>179</v>
      </c>
      <c r="E153" s="51"/>
      <c r="F153" s="50"/>
      <c r="G153" s="49">
        <f t="shared" si="5"/>
        <v>0</v>
      </c>
    </row>
    <row r="154" spans="1:7" ht="15" customHeight="1">
      <c r="A154" s="4">
        <f t="shared" si="4"/>
        <v>139</v>
      </c>
      <c r="B154" s="13" t="s">
        <v>147</v>
      </c>
      <c r="C154" s="5">
        <v>1</v>
      </c>
      <c r="D154" s="12" t="s">
        <v>1</v>
      </c>
      <c r="E154" s="51"/>
      <c r="F154" s="50"/>
      <c r="G154" s="49">
        <f t="shared" si="5"/>
        <v>0</v>
      </c>
    </row>
    <row r="155" spans="1:7" ht="15" customHeight="1">
      <c r="A155" s="4">
        <f t="shared" si="4"/>
        <v>140</v>
      </c>
      <c r="B155" s="13" t="s">
        <v>148</v>
      </c>
      <c r="C155" s="5">
        <v>1</v>
      </c>
      <c r="D155" s="12" t="s">
        <v>1</v>
      </c>
      <c r="E155" s="51"/>
      <c r="F155" s="50"/>
      <c r="G155" s="49">
        <f t="shared" si="5"/>
        <v>0</v>
      </c>
    </row>
    <row r="156" spans="1:7" ht="15" customHeight="1">
      <c r="A156" s="4">
        <f t="shared" si="4"/>
        <v>141</v>
      </c>
      <c r="B156" s="20" t="s">
        <v>149</v>
      </c>
      <c r="C156" s="5">
        <v>1</v>
      </c>
      <c r="D156" s="12" t="s">
        <v>1</v>
      </c>
      <c r="E156" s="51"/>
      <c r="F156" s="50"/>
      <c r="G156" s="49">
        <f t="shared" si="5"/>
        <v>0</v>
      </c>
    </row>
    <row r="157" spans="1:7" ht="15" customHeight="1">
      <c r="A157" s="4">
        <f t="shared" si="4"/>
        <v>142</v>
      </c>
      <c r="B157" s="13" t="s">
        <v>150</v>
      </c>
      <c r="C157" s="5">
        <v>1</v>
      </c>
      <c r="D157" s="12" t="s">
        <v>1</v>
      </c>
      <c r="E157" s="51"/>
      <c r="F157" s="50"/>
      <c r="G157" s="49">
        <f t="shared" si="5"/>
        <v>0</v>
      </c>
    </row>
    <row r="158" spans="1:7" ht="15" customHeight="1">
      <c r="A158" s="4">
        <f t="shared" si="4"/>
        <v>143</v>
      </c>
      <c r="B158" s="13" t="s">
        <v>151</v>
      </c>
      <c r="C158" s="5">
        <v>1</v>
      </c>
      <c r="D158" s="12" t="s">
        <v>1</v>
      </c>
      <c r="E158" s="51"/>
      <c r="F158" s="50"/>
      <c r="G158" s="49">
        <f t="shared" si="5"/>
        <v>0</v>
      </c>
    </row>
    <row r="159" spans="1:7" ht="15" customHeight="1">
      <c r="A159" s="4">
        <f t="shared" si="4"/>
        <v>144</v>
      </c>
      <c r="B159" s="20" t="s">
        <v>152</v>
      </c>
      <c r="C159" s="5">
        <v>1</v>
      </c>
      <c r="D159" s="12" t="s">
        <v>1</v>
      </c>
      <c r="E159" s="51"/>
      <c r="F159" s="50"/>
      <c r="G159" s="49">
        <f t="shared" si="5"/>
        <v>0</v>
      </c>
    </row>
    <row r="160" spans="1:7" ht="15" customHeight="1">
      <c r="A160" s="4">
        <f t="shared" si="4"/>
        <v>145</v>
      </c>
      <c r="B160" s="20" t="s">
        <v>153</v>
      </c>
      <c r="C160" s="5">
        <v>1</v>
      </c>
      <c r="D160" s="12" t="s">
        <v>1</v>
      </c>
      <c r="E160" s="51"/>
      <c r="F160" s="50"/>
      <c r="G160" s="49">
        <f t="shared" si="5"/>
        <v>0</v>
      </c>
    </row>
    <row r="161" spans="1:8" ht="15" customHeight="1">
      <c r="A161" s="4">
        <f t="shared" si="4"/>
        <v>146</v>
      </c>
      <c r="B161" s="4" t="s">
        <v>157</v>
      </c>
      <c r="C161" s="5">
        <v>1</v>
      </c>
      <c r="D161" s="12" t="s">
        <v>1</v>
      </c>
      <c r="E161" s="51"/>
      <c r="F161" s="50"/>
      <c r="G161" s="49">
        <f t="shared" si="5"/>
        <v>0</v>
      </c>
    </row>
    <row r="162" spans="1:8" ht="29.25" customHeight="1">
      <c r="A162" s="4">
        <f t="shared" si="4"/>
        <v>147</v>
      </c>
      <c r="B162" s="21" t="s">
        <v>156</v>
      </c>
      <c r="C162" s="5">
        <v>1</v>
      </c>
      <c r="D162" s="22" t="s">
        <v>1</v>
      </c>
      <c r="E162" s="51"/>
      <c r="F162" s="50"/>
      <c r="G162" s="49">
        <f t="shared" si="5"/>
        <v>0</v>
      </c>
    </row>
    <row r="163" spans="1:8" ht="15" customHeight="1">
      <c r="A163" s="4">
        <f t="shared" si="4"/>
        <v>148</v>
      </c>
      <c r="B163" s="4" t="s">
        <v>160</v>
      </c>
      <c r="C163" s="5">
        <v>1</v>
      </c>
      <c r="D163" s="12" t="s">
        <v>1</v>
      </c>
      <c r="E163" s="51"/>
      <c r="F163" s="50"/>
      <c r="G163" s="49">
        <f t="shared" si="5"/>
        <v>0</v>
      </c>
    </row>
    <row r="164" spans="1:8" ht="15" customHeight="1">
      <c r="A164" s="4">
        <f t="shared" si="4"/>
        <v>149</v>
      </c>
      <c r="B164" s="4" t="s">
        <v>162</v>
      </c>
      <c r="C164" s="5">
        <v>1</v>
      </c>
      <c r="D164" s="12" t="s">
        <v>1</v>
      </c>
      <c r="E164" s="51"/>
      <c r="F164" s="50"/>
      <c r="G164" s="49">
        <f t="shared" si="5"/>
        <v>0</v>
      </c>
    </row>
    <row r="165" spans="1:8">
      <c r="A165" s="4">
        <f t="shared" si="4"/>
        <v>150</v>
      </c>
      <c r="B165" s="4" t="s">
        <v>163</v>
      </c>
      <c r="C165" s="5">
        <v>1</v>
      </c>
      <c r="D165" s="21" t="s">
        <v>1</v>
      </c>
      <c r="E165" s="56"/>
      <c r="F165" s="57"/>
      <c r="G165" s="49">
        <f t="shared" si="5"/>
        <v>0</v>
      </c>
      <c r="H165" s="58"/>
    </row>
    <row r="166" spans="1:8">
      <c r="A166" s="4">
        <f t="shared" si="4"/>
        <v>151</v>
      </c>
      <c r="B166" s="23" t="s">
        <v>164</v>
      </c>
      <c r="C166" s="5">
        <v>1</v>
      </c>
      <c r="D166" s="24" t="s">
        <v>1</v>
      </c>
      <c r="E166" s="59"/>
      <c r="F166" s="60"/>
      <c r="G166" s="49">
        <f t="shared" si="5"/>
        <v>0</v>
      </c>
      <c r="H166" s="61"/>
    </row>
    <row r="167" spans="1:8" ht="17.25" customHeight="1">
      <c r="A167" s="4">
        <f t="shared" si="4"/>
        <v>152</v>
      </c>
      <c r="B167" s="23" t="s">
        <v>165</v>
      </c>
      <c r="C167" s="5">
        <v>1</v>
      </c>
      <c r="D167" s="24" t="s">
        <v>1</v>
      </c>
      <c r="E167" s="59"/>
      <c r="F167" s="60"/>
      <c r="G167" s="49">
        <f t="shared" si="5"/>
        <v>0</v>
      </c>
      <c r="H167" s="62"/>
    </row>
    <row r="168" spans="1:8">
      <c r="A168" s="4">
        <f t="shared" si="4"/>
        <v>153</v>
      </c>
      <c r="B168" s="25" t="s">
        <v>166</v>
      </c>
      <c r="C168" s="5">
        <v>1</v>
      </c>
      <c r="D168" s="26" t="s">
        <v>1</v>
      </c>
      <c r="E168" s="63"/>
      <c r="F168" s="64"/>
      <c r="G168" s="49">
        <f t="shared" si="5"/>
        <v>0</v>
      </c>
    </row>
    <row r="169" spans="1:8">
      <c r="A169" s="4">
        <f t="shared" si="4"/>
        <v>154</v>
      </c>
      <c r="B169" s="25" t="s">
        <v>167</v>
      </c>
      <c r="C169" s="5">
        <v>1</v>
      </c>
      <c r="D169" s="26" t="s">
        <v>1</v>
      </c>
      <c r="E169" s="63"/>
      <c r="F169" s="64"/>
      <c r="G169" s="49">
        <f t="shared" si="5"/>
        <v>0</v>
      </c>
    </row>
    <row r="170" spans="1:8">
      <c r="A170" s="4">
        <f t="shared" si="4"/>
        <v>155</v>
      </c>
      <c r="B170" s="25" t="s">
        <v>168</v>
      </c>
      <c r="C170" s="5">
        <v>1</v>
      </c>
      <c r="D170" s="26" t="s">
        <v>1</v>
      </c>
      <c r="E170" s="63"/>
      <c r="F170" s="64"/>
      <c r="G170" s="49">
        <f t="shared" si="5"/>
        <v>0</v>
      </c>
    </row>
    <row r="171" spans="1:8">
      <c r="A171" s="4">
        <f t="shared" si="4"/>
        <v>156</v>
      </c>
      <c r="B171" s="25" t="s">
        <v>169</v>
      </c>
      <c r="C171" s="5">
        <v>1</v>
      </c>
      <c r="D171" s="26" t="s">
        <v>1</v>
      </c>
      <c r="E171" s="63"/>
      <c r="F171" s="64"/>
      <c r="G171" s="49">
        <f t="shared" si="5"/>
        <v>0</v>
      </c>
    </row>
    <row r="172" spans="1:8">
      <c r="A172" s="4">
        <f t="shared" si="4"/>
        <v>157</v>
      </c>
      <c r="B172" s="25" t="s">
        <v>170</v>
      </c>
      <c r="C172" s="5">
        <v>1</v>
      </c>
      <c r="D172" s="26" t="s">
        <v>1</v>
      </c>
      <c r="E172" s="63"/>
      <c r="F172" s="64"/>
      <c r="G172" s="49">
        <f t="shared" si="5"/>
        <v>0</v>
      </c>
    </row>
    <row r="173" spans="1:8">
      <c r="A173" s="4">
        <f t="shared" si="4"/>
        <v>158</v>
      </c>
      <c r="B173" s="25" t="s">
        <v>171</v>
      </c>
      <c r="C173" s="5">
        <v>1</v>
      </c>
      <c r="D173" s="26" t="s">
        <v>1</v>
      </c>
      <c r="E173" s="63"/>
      <c r="F173" s="64"/>
      <c r="G173" s="49">
        <f t="shared" si="5"/>
        <v>0</v>
      </c>
    </row>
    <row r="174" spans="1:8">
      <c r="A174" s="4">
        <f t="shared" si="4"/>
        <v>159</v>
      </c>
      <c r="B174" s="25" t="s">
        <v>172</v>
      </c>
      <c r="C174" s="5">
        <v>1</v>
      </c>
      <c r="D174" s="26" t="s">
        <v>1</v>
      </c>
      <c r="E174" s="63"/>
      <c r="F174" s="64"/>
      <c r="G174" s="49">
        <f t="shared" si="5"/>
        <v>0</v>
      </c>
    </row>
    <row r="175" spans="1:8" ht="16.5">
      <c r="A175" s="4">
        <f t="shared" si="4"/>
        <v>160</v>
      </c>
      <c r="B175" s="25" t="s">
        <v>173</v>
      </c>
      <c r="C175" s="5">
        <v>1</v>
      </c>
      <c r="D175" s="26" t="s">
        <v>1</v>
      </c>
      <c r="E175" s="63"/>
      <c r="F175" s="64"/>
      <c r="G175" s="49">
        <f t="shared" si="5"/>
        <v>0</v>
      </c>
    </row>
    <row r="176" spans="1:8">
      <c r="A176" s="4">
        <f t="shared" si="4"/>
        <v>161</v>
      </c>
      <c r="B176" s="25" t="s">
        <v>174</v>
      </c>
      <c r="C176" s="5">
        <v>1</v>
      </c>
      <c r="D176" s="26" t="s">
        <v>1</v>
      </c>
      <c r="E176" s="63"/>
      <c r="F176" s="64"/>
      <c r="G176" s="49">
        <f t="shared" si="5"/>
        <v>0</v>
      </c>
    </row>
    <row r="177" spans="1:7">
      <c r="A177" s="4">
        <f t="shared" si="4"/>
        <v>162</v>
      </c>
      <c r="B177" s="25" t="s">
        <v>175</v>
      </c>
      <c r="C177" s="5">
        <v>1</v>
      </c>
      <c r="D177" s="26" t="s">
        <v>1</v>
      </c>
      <c r="E177" s="63"/>
      <c r="F177" s="64"/>
      <c r="G177" s="49">
        <f t="shared" si="5"/>
        <v>0</v>
      </c>
    </row>
    <row r="178" spans="1:7">
      <c r="A178" s="4">
        <f t="shared" si="4"/>
        <v>163</v>
      </c>
      <c r="B178" s="25" t="s">
        <v>180</v>
      </c>
      <c r="C178" s="5">
        <v>1</v>
      </c>
      <c r="D178" s="26" t="s">
        <v>1</v>
      </c>
      <c r="E178" s="63"/>
      <c r="F178" s="64"/>
      <c r="G178" s="49">
        <f t="shared" si="5"/>
        <v>0</v>
      </c>
    </row>
    <row r="179" spans="1:7">
      <c r="A179" s="4">
        <f t="shared" si="4"/>
        <v>164</v>
      </c>
      <c r="B179" s="25" t="s">
        <v>181</v>
      </c>
      <c r="C179" s="5">
        <v>1</v>
      </c>
      <c r="D179" s="26" t="s">
        <v>1</v>
      </c>
      <c r="E179" s="63"/>
      <c r="F179" s="64"/>
      <c r="G179" s="49">
        <f t="shared" si="5"/>
        <v>0</v>
      </c>
    </row>
    <row r="180" spans="1:7">
      <c r="A180" s="4">
        <f t="shared" si="4"/>
        <v>165</v>
      </c>
      <c r="B180" s="25" t="s">
        <v>182</v>
      </c>
      <c r="C180" s="5">
        <v>1</v>
      </c>
      <c r="D180" s="26" t="s">
        <v>1</v>
      </c>
      <c r="E180" s="63"/>
      <c r="F180" s="64"/>
      <c r="G180" s="49">
        <f t="shared" si="5"/>
        <v>0</v>
      </c>
    </row>
    <row r="181" spans="1:7">
      <c r="A181" s="4">
        <f t="shared" si="4"/>
        <v>166</v>
      </c>
      <c r="B181" s="25" t="s">
        <v>192</v>
      </c>
      <c r="C181" s="5">
        <v>1</v>
      </c>
      <c r="D181" s="26" t="s">
        <v>1</v>
      </c>
      <c r="E181" s="63"/>
      <c r="F181" s="64"/>
      <c r="G181" s="49">
        <f t="shared" si="5"/>
        <v>0</v>
      </c>
    </row>
    <row r="182" spans="1:7">
      <c r="A182" s="4">
        <f>166+1</f>
        <v>167</v>
      </c>
      <c r="B182" s="25" t="s">
        <v>197</v>
      </c>
      <c r="C182" s="5">
        <v>1</v>
      </c>
      <c r="D182" s="26" t="s">
        <v>1</v>
      </c>
      <c r="E182" s="63"/>
      <c r="F182" s="64"/>
      <c r="G182" s="49">
        <f t="shared" si="5"/>
        <v>0</v>
      </c>
    </row>
    <row r="183" spans="1:7">
      <c r="A183" s="4">
        <f t="shared" si="4"/>
        <v>168</v>
      </c>
      <c r="B183" s="25" t="s">
        <v>191</v>
      </c>
      <c r="C183" s="5">
        <v>1</v>
      </c>
      <c r="D183" s="26" t="s">
        <v>1</v>
      </c>
      <c r="E183" s="63"/>
      <c r="F183" s="64"/>
      <c r="G183" s="49">
        <f t="shared" si="5"/>
        <v>0</v>
      </c>
    </row>
    <row r="184" spans="1:7">
      <c r="A184" s="4">
        <f t="shared" si="4"/>
        <v>169</v>
      </c>
      <c r="B184" s="25" t="s">
        <v>198</v>
      </c>
      <c r="C184" s="5">
        <v>1</v>
      </c>
      <c r="D184" s="26" t="s">
        <v>1</v>
      </c>
      <c r="E184" s="63"/>
      <c r="F184" s="64"/>
      <c r="G184" s="49">
        <f t="shared" si="5"/>
        <v>0</v>
      </c>
    </row>
    <row r="185" spans="1:7">
      <c r="A185" s="4">
        <f t="shared" si="4"/>
        <v>170</v>
      </c>
      <c r="B185" s="25" t="s">
        <v>183</v>
      </c>
      <c r="C185" s="5">
        <v>1</v>
      </c>
      <c r="D185" s="26" t="s">
        <v>1</v>
      </c>
      <c r="E185" s="63"/>
      <c r="F185" s="64"/>
      <c r="G185" s="49">
        <f t="shared" si="5"/>
        <v>0</v>
      </c>
    </row>
    <row r="186" spans="1:7">
      <c r="A186" s="4">
        <f t="shared" si="4"/>
        <v>171</v>
      </c>
      <c r="B186" s="25" t="s">
        <v>184</v>
      </c>
      <c r="C186" s="5">
        <v>1</v>
      </c>
      <c r="D186" s="26" t="s">
        <v>185</v>
      </c>
      <c r="E186" s="63"/>
      <c r="F186" s="64"/>
      <c r="G186" s="49">
        <f t="shared" si="5"/>
        <v>0</v>
      </c>
    </row>
    <row r="187" spans="1:7">
      <c r="A187" s="4">
        <f t="shared" si="4"/>
        <v>172</v>
      </c>
      <c r="B187" s="25" t="s">
        <v>186</v>
      </c>
      <c r="C187" s="5">
        <v>1</v>
      </c>
      <c r="D187" s="26" t="s">
        <v>185</v>
      </c>
      <c r="E187" s="63"/>
      <c r="F187" s="64"/>
      <c r="G187" s="49">
        <f t="shared" si="5"/>
        <v>0</v>
      </c>
    </row>
    <row r="188" spans="1:7">
      <c r="A188" s="4">
        <f t="shared" si="4"/>
        <v>173</v>
      </c>
      <c r="B188" s="25" t="s">
        <v>199</v>
      </c>
      <c r="C188" s="5">
        <v>1</v>
      </c>
      <c r="D188" s="26" t="s">
        <v>1</v>
      </c>
      <c r="E188" s="63"/>
      <c r="F188" s="64"/>
      <c r="G188" s="49">
        <f t="shared" si="5"/>
        <v>0</v>
      </c>
    </row>
    <row r="189" spans="1:7">
      <c r="A189" s="4">
        <f t="shared" si="4"/>
        <v>174</v>
      </c>
      <c r="B189" s="25" t="s">
        <v>187</v>
      </c>
      <c r="C189" s="5">
        <v>1</v>
      </c>
      <c r="D189" s="26" t="s">
        <v>1</v>
      </c>
      <c r="E189" s="63"/>
      <c r="F189" s="64"/>
      <c r="G189" s="49">
        <f t="shared" si="5"/>
        <v>0</v>
      </c>
    </row>
    <row r="190" spans="1:7">
      <c r="A190" s="4">
        <f t="shared" si="4"/>
        <v>175</v>
      </c>
      <c r="B190" s="25" t="s">
        <v>188</v>
      </c>
      <c r="C190" s="5">
        <v>1</v>
      </c>
      <c r="D190" s="26" t="s">
        <v>1</v>
      </c>
      <c r="E190" s="63"/>
      <c r="F190" s="64"/>
      <c r="G190" s="49">
        <f t="shared" si="5"/>
        <v>0</v>
      </c>
    </row>
    <row r="191" spans="1:7">
      <c r="A191" s="4">
        <f t="shared" si="4"/>
        <v>176</v>
      </c>
      <c r="B191" s="25" t="s">
        <v>200</v>
      </c>
      <c r="C191" s="5">
        <v>1</v>
      </c>
      <c r="D191" s="26" t="s">
        <v>193</v>
      </c>
      <c r="E191" s="63"/>
      <c r="F191" s="64"/>
      <c r="G191" s="49">
        <f t="shared" si="5"/>
        <v>0</v>
      </c>
    </row>
    <row r="192" spans="1:7">
      <c r="A192" s="4">
        <f t="shared" si="4"/>
        <v>177</v>
      </c>
      <c r="B192" s="25" t="s">
        <v>203</v>
      </c>
      <c r="C192" s="5">
        <v>1</v>
      </c>
      <c r="D192" s="26" t="s">
        <v>193</v>
      </c>
      <c r="E192" s="63"/>
      <c r="F192" s="64"/>
      <c r="G192" s="49">
        <f t="shared" si="5"/>
        <v>0</v>
      </c>
    </row>
    <row r="193" spans="1:7">
      <c r="A193" s="4">
        <f t="shared" si="4"/>
        <v>178</v>
      </c>
      <c r="B193" s="25" t="s">
        <v>189</v>
      </c>
      <c r="C193" s="5">
        <v>1</v>
      </c>
      <c r="D193" s="26" t="s">
        <v>190</v>
      </c>
      <c r="E193" s="63"/>
      <c r="F193" s="64"/>
      <c r="G193" s="49">
        <f t="shared" si="5"/>
        <v>0</v>
      </c>
    </row>
    <row r="194" spans="1:7">
      <c r="A194" s="4">
        <f t="shared" si="4"/>
        <v>179</v>
      </c>
      <c r="B194" s="25" t="s">
        <v>194</v>
      </c>
      <c r="C194" s="5">
        <v>1</v>
      </c>
      <c r="D194" s="26" t="s">
        <v>196</v>
      </c>
      <c r="E194" s="63"/>
      <c r="F194" s="64"/>
      <c r="G194" s="49">
        <f t="shared" si="5"/>
        <v>0</v>
      </c>
    </row>
    <row r="195" spans="1:7">
      <c r="A195" s="4">
        <f t="shared" si="4"/>
        <v>180</v>
      </c>
      <c r="B195" s="25" t="s">
        <v>195</v>
      </c>
      <c r="C195" s="5">
        <v>1</v>
      </c>
      <c r="D195" s="26" t="s">
        <v>196</v>
      </c>
      <c r="E195" s="63"/>
      <c r="F195" s="64"/>
      <c r="G195" s="49">
        <f t="shared" si="5"/>
        <v>0</v>
      </c>
    </row>
    <row r="196" spans="1:7">
      <c r="A196" s="4">
        <f t="shared" si="4"/>
        <v>181</v>
      </c>
      <c r="B196" s="25" t="s">
        <v>201</v>
      </c>
      <c r="C196" s="5">
        <v>1</v>
      </c>
      <c r="D196" s="26" t="s">
        <v>1</v>
      </c>
      <c r="E196" s="63"/>
      <c r="F196" s="64"/>
      <c r="G196" s="49">
        <f t="shared" si="5"/>
        <v>0</v>
      </c>
    </row>
    <row r="197" spans="1:7">
      <c r="A197" s="4">
        <f t="shared" si="4"/>
        <v>182</v>
      </c>
      <c r="B197" s="25" t="s">
        <v>202</v>
      </c>
      <c r="C197" s="5">
        <v>1</v>
      </c>
      <c r="D197" s="26" t="s">
        <v>1</v>
      </c>
      <c r="E197" s="63"/>
      <c r="F197" s="64"/>
      <c r="G197" s="49">
        <f t="shared" si="5"/>
        <v>0</v>
      </c>
    </row>
    <row r="198" spans="1:7" ht="13.5">
      <c r="A198" s="65"/>
      <c r="B198" s="66" t="s">
        <v>213</v>
      </c>
      <c r="C198" s="67"/>
      <c r="D198" s="67"/>
      <c r="E198" s="68"/>
      <c r="F198" s="68"/>
      <c r="G198" s="68"/>
    </row>
    <row r="199" spans="1:7" ht="13.5">
      <c r="B199" s="69"/>
      <c r="C199" s="70"/>
      <c r="D199" s="70"/>
      <c r="E199" s="71"/>
      <c r="F199" s="71"/>
      <c r="G199" s="71"/>
    </row>
    <row r="200" spans="1:7" ht="27">
      <c r="B200" s="69" t="s">
        <v>214</v>
      </c>
      <c r="C200" s="72"/>
      <c r="D200" s="72"/>
      <c r="E200" s="73"/>
      <c r="F200" s="73"/>
      <c r="G200" s="73"/>
    </row>
    <row r="201" spans="1:7">
      <c r="B201" s="74" t="s">
        <v>215</v>
      </c>
      <c r="C201" s="72"/>
      <c r="D201" s="72"/>
      <c r="E201" s="73"/>
      <c r="F201" s="73"/>
      <c r="G201" s="73"/>
    </row>
    <row r="202" spans="1:7" ht="14.25" customHeight="1">
      <c r="B202" s="74" t="s">
        <v>216</v>
      </c>
      <c r="C202" s="72"/>
      <c r="D202" s="72"/>
      <c r="E202" s="73"/>
      <c r="F202" s="73"/>
      <c r="G202" s="73"/>
    </row>
    <row r="203" spans="1:7">
      <c r="B203" s="75"/>
      <c r="C203" s="72"/>
      <c r="D203" s="72"/>
      <c r="E203" s="72"/>
      <c r="F203" s="72"/>
      <c r="G203" s="72"/>
    </row>
    <row r="204" spans="1:7">
      <c r="A204" s="75"/>
      <c r="B204" s="76"/>
      <c r="C204" s="72"/>
      <c r="D204" s="72"/>
      <c r="E204" s="77"/>
      <c r="F204" s="78"/>
      <c r="G204" s="79"/>
    </row>
    <row r="205" spans="1:7">
      <c r="A205" s="75"/>
      <c r="B205" s="75"/>
      <c r="C205" s="80"/>
      <c r="D205" s="80"/>
      <c r="E205" s="81"/>
      <c r="F205" s="82"/>
      <c r="G205" s="83"/>
    </row>
    <row r="206" spans="1:7" ht="12.75" customHeight="1">
      <c r="A206" s="84"/>
      <c r="B206" s="84"/>
      <c r="C206" s="80"/>
      <c r="D206" s="80"/>
      <c r="E206" s="77"/>
      <c r="F206" s="82"/>
      <c r="G206" s="85"/>
    </row>
    <row r="207" spans="1:7" ht="12.75" customHeight="1">
      <c r="A207" s="84"/>
      <c r="B207" s="86" t="s">
        <v>13</v>
      </c>
      <c r="C207" s="86"/>
      <c r="D207" s="86"/>
    </row>
    <row r="208" spans="1:7" ht="12.75" customHeight="1">
      <c r="A208" s="84"/>
      <c r="B208" s="86" t="s">
        <v>14</v>
      </c>
      <c r="C208" s="86"/>
      <c r="D208" s="86"/>
    </row>
    <row r="209" spans="1:7">
      <c r="A209" s="87"/>
      <c r="B209" s="86" t="s">
        <v>15</v>
      </c>
      <c r="C209" s="86"/>
      <c r="D209" s="86"/>
    </row>
    <row r="210" spans="1:7">
      <c r="A210" s="87"/>
      <c r="B210" s="87"/>
      <c r="C210" s="80"/>
      <c r="D210" s="80"/>
      <c r="E210" s="86"/>
      <c r="F210" s="86"/>
      <c r="G210" s="86"/>
    </row>
    <row r="211" spans="1:7">
      <c r="E211" s="88"/>
      <c r="F211" s="89"/>
      <c r="G211" s="88"/>
    </row>
    <row r="212" spans="1:7">
      <c r="E212" s="88"/>
      <c r="F212" s="89"/>
      <c r="G212" s="88"/>
    </row>
  </sheetData>
  <sheetProtection password="F1E9" sheet="1" objects="1" scenarios="1" formatCells="0" formatColumns="0" formatRows="0" insertColumns="0" insertRows="0" insertHyperlinks="0" deleteColumns="0" deleteRows="0" sort="0" autoFilter="0" pivotTables="0"/>
  <phoneticPr fontId="8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0" fitToHeight="0" orientation="landscape" r:id="rId1"/>
  <rowBreaks count="5" manualBreakCount="5">
    <brk id="45" max="9" man="1"/>
    <brk id="92" max="9" man="1"/>
    <brk id="129" max="9" man="1"/>
    <brk id="210" max="9" man="1"/>
    <brk id="214" max="9" man="1"/>
  </rowBreaks>
  <colBreaks count="3" manualBreakCount="3">
    <brk id="7" max="199" man="1"/>
    <brk id="9" max="1048575" man="1"/>
    <brk id="10" max="1048575" man="1"/>
  </colBreaks>
  <ignoredErrors>
    <ignoredError sqref="A18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21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PAKIET 1 budowlany  </vt:lpstr>
      <vt:lpstr>Arkusz1</vt:lpstr>
      <vt:lpstr>'PAKIET 1 budowlany  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2020-01-27T11:36:04Z</dcterms:created>
  <dcterms:modified xsi:type="dcterms:W3CDTF">2020-05-06T11:05:56Z</dcterms:modified>
</cp:coreProperties>
</file>